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май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<sst xmlns="http://schemas.openxmlformats.org/spreadsheetml/2006/main" count="1015" uniqueCount="231">
  <si>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</si>
  <si>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</si>
  <si>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</si>
  <si>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</si>
  <si>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</si>
  <si>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</si>
  <si>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</si>
  <si>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</si>
  <si>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</si>
  <si>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</si>
  <si>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</si>
  <si>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</si>
  <si>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</si>
  <si>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</si>
  <si>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</si>
  <si>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</si>
  <si>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</si>
  <si>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</si>
  <si>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</si>
  <si>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</si>
  <si>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</si>
  <si>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</si>
  <si>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</si>
  <si>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</si>
  <si>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</si>
  <si>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</si>
  <si>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</si>
  <si>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</si>
  <si>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</si>
  <si>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</si>
  <si>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</si>
  <si>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</si>
  <si>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</si>
  <si>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</si>
  <si>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</si>
  <si>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</si>
  <si>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</si>
  <si>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</si>
  <si>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</si>
  <si>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</si>
  <si>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</si>
  <si>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</si>
  <si>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</si>
  <si>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</si>
  <si>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</si>
  <si>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Биология и География (БиГ)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</si>
  <si>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</si>
  <si>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</si>
  <si>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</si>
  <si>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</si>
  <si>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</si>
  <si>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</si>
  <si>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</si>
  <si>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</si>
  <si>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</si>
  <si>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</si>
  <si>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</si>
  <si>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</si>
  <si>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</si>
  <si>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</si>
  <si>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</si>
  <si>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</si>
  <si>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</si>
  <si>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Векшина Е.А.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</si>
  <si>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</si>
  <si>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</si>
  <si>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</si>
  <si>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</si>
  <si>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</si>
  <si>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</si>
  <si>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</si>
  <si>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</si>
  <si>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</si>
  <si>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</si>
  <si>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</si>
  <si>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</si>
  <si>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</si>
  <si>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</si>
  <si>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</si>
  <si>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</si>
  <si>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</si>
  <si>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</si>
  <si>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</si>
  <si>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</si>
  <si>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</si>
  <si>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</si>
  <si>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</si>
  <si>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</si>
  <si>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</si>
  <si>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</si>
  <si>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</si>
  <si>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</si>
  <si>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</si>
  <si>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</si>
  <si>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</si>
  <si>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</si>
  <si>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</si>
  <si>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</si>
  <si>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</si>
  <si>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</si>
  <si>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</si>
  <si>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</si>
  <si>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</si>
  <si>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</si>
  <si>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</si>
  <si>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</si>
  <si>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</si>
  <si>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</si>
  <si>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</si>
  <si>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</si>
  <si>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</si>
  <si>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</si>
  <si>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</si>
  <si>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</si>
  <si>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</si>
  <si>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</si>
  <si>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</si>
  <si>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</si>
  <si>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</si>
  <si>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</si>
  <si>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</si>
  <si>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Н.И. Колмогорова</t>
  </si>
  <si>
    <t>«_____»____________________2023 г.</t>
  </si>
  <si>
    <t>на 2022-2023 учебный год (летняя сессия)</t>
  </si>
  <si>
    <t>ОФП (зачет)</t>
  </si>
  <si>
    <t>______________________________________</t>
  </si>
  <si>
    <t>132Б</t>
  </si>
  <si>
    <t>Математика и Информатика (МиИ)</t>
  </si>
  <si>
    <t>09:40 Мат основы информатики (экзамен) 204Б</t>
  </si>
  <si>
    <t>13:20 Мат основы информатики (конс) 204Б</t>
  </si>
  <si>
    <t>8 человек</t>
  </si>
  <si>
    <t>233Б-а</t>
  </si>
  <si>
    <t>233Б-б</t>
  </si>
  <si>
    <t>Биология и Химия (БиХ)</t>
  </si>
  <si>
    <t>6 человек</t>
  </si>
  <si>
    <t>7 человек</t>
  </si>
  <si>
    <t xml:space="preserve">Волгуснова Е.А. </t>
  </si>
  <si>
    <t>332Б-а</t>
  </si>
  <si>
    <t>332Б-б</t>
  </si>
  <si>
    <t>333Б-а</t>
  </si>
  <si>
    <t>333Б-б</t>
  </si>
  <si>
    <t>Математика и Физика (МиФ)</t>
  </si>
  <si>
    <t>9 человек</t>
  </si>
  <si>
    <t>Практика</t>
  </si>
  <si>
    <t>13:20 Физиология человека и животных (конс) 202Б</t>
  </si>
  <si>
    <t>13:20 Общее землеведение (конс) 203В</t>
  </si>
  <si>
    <t>08:00 Общее землеведение (экзамен) 203В</t>
  </si>
  <si>
    <t>08:00 Физиология человека и животных (экзамен) 202Б</t>
  </si>
  <si>
    <t>13:20 Коллоидная химия (конс) 310В</t>
  </si>
  <si>
    <t>08:00 Коллоидная химия (экзамен) 310В</t>
  </si>
  <si>
    <t>334Б-б</t>
  </si>
  <si>
    <t>334Б-в</t>
  </si>
  <si>
    <t>Технология и ИЗО (ТиИЗО)</t>
  </si>
  <si>
    <t>Технология и Машиностроение (ТиМиМ)</t>
  </si>
  <si>
    <t>Емельянов О.Б..</t>
  </si>
  <si>
    <t>13:20 Практикум по живописи (конс) К№2 117</t>
  </si>
  <si>
    <t>09:40 Практикум по живописи (экзамен) К№2 117</t>
  </si>
  <si>
    <t>13:20 Технологические процессы изготовления деталей машин (конс) Лицей №1</t>
  </si>
  <si>
    <t>13:20 Технологические процессы изготовления деталей машин (экзамен) Лицей №1</t>
  </si>
  <si>
    <t>Подкорытова С.В.</t>
  </si>
  <si>
    <t>История (зачет с оценкой)</t>
  </si>
  <si>
    <t>Возрастная анатомия, физиология и культура здоровья (зачет)</t>
  </si>
  <si>
    <t>Черных З.Н.</t>
  </si>
  <si>
    <t>Уварова Н.Р. (а) / Солонина Л.В. (н)</t>
  </si>
  <si>
    <t>Иностранный язык (зачет)</t>
  </si>
  <si>
    <t>Технологии цифрового образования (зачет)</t>
  </si>
  <si>
    <t>Алгебра (зачет)</t>
  </si>
  <si>
    <t>Геометрия (зачет)</t>
  </si>
  <si>
    <t>Математический анализ (зачет)</t>
  </si>
  <si>
    <t>Ботаника (зачет с оценкой)</t>
  </si>
  <si>
    <t>Зоология (зачет с оценкой)</t>
  </si>
  <si>
    <t>Галущинская Ю.О.</t>
  </si>
  <si>
    <t>Инклюзивное образование (зачет)</t>
  </si>
  <si>
    <t>Анатомия человека (зачет)</t>
  </si>
  <si>
    <t>Иванов О.Н. / Бурков Г.М.</t>
  </si>
  <si>
    <t>Практикум по биологии (зачет)</t>
  </si>
  <si>
    <t>Проектно-исследовательская деятельность по биологии, географии и химии (зачет)</t>
  </si>
  <si>
    <t>13:20 Теоретические основы информатики (конс) 204Б</t>
  </si>
  <si>
    <t>09:40 Теоретические основы информатики (экзамен) 204Б</t>
  </si>
  <si>
    <t>Задачи оптимизации (зачет с оценкой)</t>
  </si>
  <si>
    <t>Теория и методика обучения и воспитания (математика) (зачет)</t>
  </si>
  <si>
    <t>13:20 Теоретическая физика (конс) 201Б</t>
  </si>
  <si>
    <t>09:40 Теоретическая физика (экзамен) 201Б</t>
  </si>
  <si>
    <t>Борисенко Т.М.</t>
  </si>
  <si>
    <t>Колмогорова Н.И.</t>
  </si>
  <si>
    <t>Основы вожатской деятельности (зачет)</t>
  </si>
  <si>
    <t>Электротехника и архитектура ЭВМ (зачет)</t>
  </si>
  <si>
    <t>Физика (зачет с оценкой)</t>
  </si>
  <si>
    <t>Теория и методика обучения и воспитания (информатика) (зачет)</t>
  </si>
  <si>
    <t>Проектный практикум по математике (зачет)</t>
  </si>
  <si>
    <t>Проектный практикум по информатике (зачет)</t>
  </si>
  <si>
    <t>Теория и методика обучения и воспитания (физика) (зачет)</t>
  </si>
  <si>
    <t>Специальная и общая теория относительности (зачет с оценкой)</t>
  </si>
  <si>
    <t>Общая и эксперементальная физика (зачет)</t>
  </si>
  <si>
    <t>Проектный практикум по физике (зачет)</t>
  </si>
  <si>
    <t>Биологическая химия (зачет)</t>
  </si>
  <si>
    <t>Биологические основы с\х (зачет)</t>
  </si>
  <si>
    <t>Практикум по географии (зачет)</t>
  </si>
  <si>
    <t>Практикум по химии (зачет)</t>
  </si>
  <si>
    <t>Экологическая химия (зачет)</t>
  </si>
  <si>
    <t>Теория и методика обучения ИКТ и робототехнике (зачет)</t>
  </si>
  <si>
    <t>Методика дополнительного образования (зачет)</t>
  </si>
  <si>
    <t>Основы дизайна (зачет)</t>
  </si>
  <si>
    <t>3D моделирование (зачет)</t>
  </si>
  <si>
    <t>Молодцова И.И.</t>
  </si>
  <si>
    <t>Основы маркетинга (зачет)</t>
  </si>
  <si>
    <t>Технологии обработки текстильных материалов (зачет с оценкой)</t>
  </si>
  <si>
    <t>Технологии обработки материалов (зачет с оценкой)</t>
  </si>
  <si>
    <t>Практика по получению первичных профессиональных умений и навыков (зачет)</t>
  </si>
  <si>
    <t>Учебная практика (зачет с оценкой)</t>
  </si>
  <si>
    <t>Павлова Н.В. / Булдакова Н.Б.</t>
  </si>
  <si>
    <t>Ознкомительная практика (ботаника / зоология) (зачет с оценкой)</t>
  </si>
  <si>
    <t>Ознакомительная практика (зачет с оценкой)</t>
  </si>
  <si>
    <t>Булдакова Н.Б., Павлова Н.В., Коурова С.И., Суворова А.И. / Шарыпова Н.В.</t>
  </si>
  <si>
    <t>13:00 Педагогика (конс) 318В</t>
  </si>
  <si>
    <t>09:00 Педагогика (экзамен) 318В</t>
  </si>
  <si>
    <t>13:00 Психология(конс) 318В</t>
  </si>
  <si>
    <t>09:40 Психология(экзамен) 318В</t>
  </si>
  <si>
    <t>430Б</t>
  </si>
  <si>
    <t>431Б-а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</si>
  <si>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</si>
  <si>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</si>
  <si>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11 человек</t>
  </si>
  <si>
    <t>14 человек</t>
  </si>
  <si>
    <t>Преддипломная практика</t>
  </si>
  <si>
    <t>Преддипломная практика (зачет с оценкой)</t>
  </si>
  <si>
    <t>ГИА</t>
  </si>
  <si>
    <t>533Б</t>
  </si>
  <si>
    <t>Коурова С.И. / Суворова А.И. / Будакова Н.Б. / Шарыпова Н.В.</t>
  </si>
  <si>
    <t>534Б</t>
  </si>
  <si>
    <t>Практика (ППУиОПД) (зачет с оценкой) / 
Преддипломная практика (зачет с оценкой)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</si>
</sst>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6" fillId="33" borderId="25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4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41" xfId="0" applyFont="1" applyBorder="1" applyAlignment="1">
      <alignment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5" xfId="0" applyFont="1" applyFill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4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9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51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0" xfId="0" applyFill="1" applyAlignment="1">
      <alignment/>
    </xf>
    <xf numFmtId="0" fontId="9" fillId="33" borderId="50" xfId="0" applyFont="1" applyFill="1" applyBorder="1" applyAlignment="1">
      <alignment horizontal="center" wrapText="1"/>
    </xf>
    <xf numFmtId="0" fontId="9" fillId="33" borderId="54" xfId="0" applyFont="1" applyFill="1" applyBorder="1" applyAlignment="1">
      <alignment horizontal="center" wrapText="1"/>
    </xf>
    <xf numFmtId="0" fontId="9" fillId="33" borderId="51" xfId="0" applyFont="1" applyFill="1" applyBorder="1" applyAlignment="1">
      <alignment horizontal="center" wrapText="1"/>
    </xf>
    <xf numFmtId="14" fontId="9" fillId="0" borderId="50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53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7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50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5" xfId="0" applyNumberFormat="1" applyFont="1" applyBorder="1" applyAlignment="1">
      <alignment/>
    </xf>
    <xf numFmtId="0" fontId="2" fillId="34" borderId="56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6" xfId="0" applyNumberFormat="1" applyFont="1" applyBorder="1" applyAlignment="1">
      <alignment/>
    </xf>
    <xf numFmtId="0" fontId="9" fillId="0" borderId="31" xfId="0" applyFont="1" applyBorder="1" applyAlignment="1">
      <alignment wrapText="1"/>
    </xf>
    <xf numFmtId="0" fontId="2" fillId="34" borderId="57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58" xfId="0" applyNumberFormat="1" applyFont="1" applyBorder="1" applyAlignment="1">
      <alignment wrapText="1"/>
    </xf>
    <xf numFmtId="14" fontId="9" fillId="0" borderId="54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59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54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59" xfId="0" applyNumberFormat="1" applyFont="1" applyBorder="1" applyAlignment="1">
      <alignment wrapText="1"/>
    </xf>
    <xf numFmtId="0" fontId="9" fillId="33" borderId="60" xfId="0" applyFont="1" applyFill="1" applyBorder="1" applyAlignment="1">
      <alignment/>
    </xf>
    <xf numFmtId="0" fontId="9" fillId="33" borderId="61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0" fontId="9" fillId="33" borderId="66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2" fillId="34" borderId="55" xfId="0" applyFont="1" applyFill="1" applyBorder="1" applyAlignment="1">
      <alignment horizontal="center"/>
    </xf>
    <xf numFmtId="0" fontId="9" fillId="33" borderId="67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5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5" fillId="34" borderId="38" xfId="0" applyFont="1" applyFill="1" applyBorder="1" applyAlignment="1">
      <alignment horizontal="center" vertical="center" wrapText="1"/>
    </xf>
    <xf numFmtId="0" fontId="55" fillId="34" borderId="67" xfId="0" applyFont="1" applyFill="1" applyBorder="1" applyAlignment="1">
      <alignment horizontal="center" wrapText="1"/>
    </xf>
    <xf numFmtId="0" fontId="55" fillId="34" borderId="68" xfId="0" applyFont="1" applyFill="1" applyBorder="1" applyAlignment="1">
      <alignment horizontal="center" wrapText="1"/>
    </xf>
    <xf numFmtId="0" fontId="55" fillId="34" borderId="38" xfId="0" applyFont="1" applyFill="1" applyBorder="1" applyAlignment="1">
      <alignment horizontal="center"/>
    </xf>
    <xf numFmtId="0" fontId="55" fillId="34" borderId="67" xfId="0" applyFont="1" applyFill="1" applyBorder="1" applyAlignment="1">
      <alignment horizontal="center"/>
    </xf>
    <xf numFmtId="0" fontId="55" fillId="34" borderId="68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Alignment="1">
      <alignment horizontal="right"/>
    </xf>
    <xf numFmtId="0" fontId="54" fillId="0" borderId="69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14" fontId="2" fillId="0" borderId="7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14" fontId="54" fillId="0" borderId="59" xfId="0" applyNumberFormat="1" applyFont="1" applyBorder="1" applyAlignment="1">
      <alignment/>
    </xf>
    <xf numFmtId="14" fontId="54" fillId="0" borderId="71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7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0" fontId="2" fillId="34" borderId="3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59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3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0" fontId="4" fillId="34" borderId="27" xfId="0" applyNumberFormat="1" applyFont="1" applyFill="1" applyBorder="1" applyAlignment="1">
      <alignment horizontal="center"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5" fillId="34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20" fontId="2" fillId="34" borderId="27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wrapText="1"/>
    </xf>
    <xf numFmtId="0" fontId="7" fillId="35" borderId="25" xfId="0" applyFont="1" applyFill="1" applyBorder="1" applyAlignment="1">
      <alignment horizontal="center" wrapText="1"/>
    </xf>
    <xf numFmtId="0" fontId="4" fillId="0" borderId="7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34" borderId="31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20" fontId="2" fillId="0" borderId="32" xfId="0" applyNumberFormat="1" applyFont="1" applyFill="1" applyBorder="1" applyAlignment="1">
      <alignment horizontal="center" vertical="center" wrapText="1"/>
    </xf>
    <xf numFmtId="20" fontId="4" fillId="0" borderId="32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0" fontId="2" fillId="0" borderId="64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2" fillId="0" borderId="64" xfId="0" applyNumberFormat="1" applyFont="1" applyBorder="1" applyAlignment="1">
      <alignment horizontal="center" vertical="center" wrapText="1"/>
    </xf>
    <xf numFmtId="20" fontId="2" fillId="0" borderId="27" xfId="0" applyNumberFormat="1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34" borderId="79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8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79"/>
  <sheetViews>
    <sheetView tabSelected="1" zoomScale="70" zoomScaleNormal="7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8" sqref="G58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7.375" style="1" customWidth="1"/>
    <col min="4" max="4" width="37.125" style="1" customWidth="1"/>
    <col min="5" max="9" width="38.00390625" style="1" customWidth="1"/>
    <col min="10" max="10" width="41.625" style="1" customWidth="1"/>
    <col min="11" max="11" width="44.625" style="1" customWidth="1"/>
    <col min="12" max="12" width="42.75390625" style="1" customWidth="1"/>
    <col min="13" max="13" width="42.125" style="1" customWidth="1"/>
    <col min="14" max="14" width="41.625" style="1" customWidth="1"/>
    <col min="15" max="15" width="52.625" style="1" customWidth="1"/>
    <col min="16" max="16" width="47.875" style="1" customWidth="1"/>
    <col min="17" max="19" width="48.25390625" style="1" customWidth="1"/>
    <col min="20" max="20" width="35.875" style="1" customWidth="1"/>
    <col min="21" max="21" width="34.25390625" style="1" customWidth="1"/>
    <col min="22" max="22" width="40.25390625" style="1" customWidth="1"/>
    <col min="23" max="23" width="52.625" style="1" customWidth="1"/>
    <col min="24" max="24" width="46.75390625" style="1" customWidth="1"/>
    <col min="25" max="25" width="47.25390625" style="1" customWidth="1"/>
    <col min="26" max="26" width="31.75390625" style="1" customWidth="1"/>
    <col min="27" max="27" width="30.375" style="1" customWidth="1"/>
    <col min="28" max="28" width="31.125" style="1" customWidth="1"/>
    <col min="29" max="29" width="30.375" style="1" customWidth="1"/>
    <col min="30" max="30" width="35.75390625" style="1" customWidth="1"/>
    <col min="31" max="31" width="31.625" style="1" customWidth="1"/>
    <col min="32" max="32" width="37.75390625" style="1" customWidth="1"/>
    <col min="33" max="33" width="41.75390625" style="1" customWidth="1"/>
    <col min="34" max="34" width="38.625" style="1" customWidth="1"/>
    <col min="35" max="35" width="49.375" style="1" customWidth="1"/>
    <col min="36" max="36" width="41.25390625" style="1" customWidth="1"/>
    <col min="37" max="37" width="38.375" style="1" customWidth="1"/>
    <col min="38" max="38" width="30.125" style="1" customWidth="1"/>
    <col min="39" max="39" width="30.75390625" style="1" customWidth="1"/>
    <col min="40" max="40" width="34.25390625" style="1" customWidth="1"/>
    <col min="41" max="41" width="47.75390625" style="1" customWidth="1"/>
    <col min="42" max="42" width="49.875" style="1" customWidth="1"/>
    <col min="43" max="43" width="27.75390625" style="1" customWidth="1"/>
    <col min="44" max="44" width="36.625" style="1" customWidth="1"/>
    <col min="45" max="45" width="35.375" style="1" customWidth="1"/>
    <col min="46" max="46" width="36.875" style="1" customWidth="1"/>
    <col min="47" max="47" width="48.875" style="1" customWidth="1"/>
    <col min="48" max="48" width="51.875" style="1" customWidth="1"/>
    <col min="49" max="49" width="40.875" style="1" customWidth="1"/>
    <col min="50" max="50" width="48.75390625" style="1" customWidth="1"/>
    <col min="51" max="51" width="47.625" style="1" customWidth="1"/>
    <col min="52" max="52" width="51.625" style="1" customWidth="1"/>
    <col min="53" max="53" width="14.625" style="1" customWidth="1"/>
    <col min="54" max="54" width="16.00390625" style="1" bestFit="1" customWidth="1"/>
    <col min="55" max="55" width="16.75390625" style="1" bestFit="1" customWidth="1"/>
    <col min="56" max="57" width="14.625" style="1" bestFit="1" customWidth="1"/>
    <col min="58" max="58" width="13.375" style="1" bestFit="1" customWidth="1"/>
    <col min="59" max="59" width="13.125" style="1" bestFit="1" customWidth="1"/>
    <col min="60" max="60" width="13.875" style="1" bestFit="1" customWidth="1"/>
    <col min="61" max="61" width="17.25390625" style="1" bestFit="1" customWidth="1"/>
    <col min="62" max="62" width="19.75390625" style="1" bestFit="1" customWidth="1"/>
    <col min="63" max="63" width="14.625" style="1" bestFit="1" customWidth="1"/>
    <col min="64" max="64" width="16.25390625" style="1" bestFit="1" customWidth="1"/>
    <col min="65" max="65" width="18.625" style="1" bestFit="1" customWidth="1"/>
    <col min="66" max="66" width="14.625" style="1" bestFit="1" customWidth="1"/>
    <col min="67" max="67" width="17.125" style="1" bestFit="1" customWidth="1"/>
    <col min="68" max="68" width="16.75390625" style="1" bestFit="1" customWidth="1"/>
    <col min="69" max="69" width="15.875" style="1" bestFit="1" customWidth="1"/>
    <col min="70" max="70" width="14.375" style="1" bestFit="1" customWidth="1"/>
    <col min="71" max="71" width="14.875" style="1" bestFit="1" customWidth="1"/>
    <col min="72" max="72" width="16.00390625" style="1" bestFit="1" customWidth="1"/>
    <col min="73" max="73" width="16.375" style="1" bestFit="1" customWidth="1"/>
    <col min="74" max="74" width="16.75390625" style="1" bestFit="1" customWidth="1"/>
    <col min="75" max="75" width="13.875" style="1" bestFit="1" customWidth="1"/>
    <col min="76" max="76" width="18.625" style="1" bestFit="1" customWidth="1"/>
    <col min="77" max="78" width="17.25390625" style="1" bestFit="1" customWidth="1"/>
    <col min="79" max="79" width="16.00390625" style="1" bestFit="1" customWidth="1"/>
    <col min="80" max="80" width="13.875" style="1" bestFit="1" customWidth="1"/>
    <col min="81" max="81" width="20.00390625" style="1" bestFit="1" customWidth="1"/>
    <col min="82" max="82" width="14.00390625" style="1" bestFit="1" customWidth="1"/>
    <col min="83" max="83" width="17.75390625" style="1" bestFit="1" customWidth="1"/>
    <col min="84" max="84" width="13.125" style="1" bestFit="1" customWidth="1"/>
    <col min="85" max="86" width="16.875" style="1" bestFit="1" customWidth="1"/>
    <col min="87" max="16384" width="8.875" style="1" customWidth="1"/>
  </cols>
  <sheetData>
    <row r="1" spans="1:20" ht="23.25" customHeight="1">
      <c r="A1" s="293" t="s">
        <v>23</v>
      </c>
      <c r="B1" s="293"/>
      <c r="C1" s="293"/>
      <c r="D1" s="307"/>
      <c r="E1" s="308"/>
      <c r="F1" s="307"/>
      <c r="G1" s="307"/>
      <c r="H1" s="308" t="s">
        <v>22</v>
      </c>
      <c r="I1" s="307"/>
      <c r="J1" s="308"/>
      <c r="K1" s="307"/>
      <c r="L1" s="307"/>
      <c r="M1" s="307"/>
      <c r="N1" s="307"/>
      <c r="O1" s="307"/>
      <c r="P1" s="307"/>
      <c r="Q1" s="307"/>
      <c r="R1" s="307"/>
      <c r="S1" s="307"/>
      <c r="T1" s="8"/>
    </row>
    <row r="2" spans="1:23" ht="15.75">
      <c r="A2" s="306" t="s">
        <v>118</v>
      </c>
      <c r="B2" s="306"/>
      <c r="C2" s="306"/>
      <c r="D2" s="306"/>
      <c r="E2" s="293"/>
      <c r="F2" s="307"/>
      <c r="G2" s="307"/>
      <c r="H2" s="308" t="s">
        <v>123</v>
      </c>
      <c r="I2" s="307"/>
      <c r="J2" s="308"/>
      <c r="K2" s="307"/>
      <c r="L2" s="307"/>
      <c r="M2" s="307"/>
      <c r="N2" s="307"/>
      <c r="O2" s="307"/>
      <c r="P2" s="307"/>
      <c r="Q2" s="307"/>
      <c r="R2" s="307"/>
      <c r="S2" s="307"/>
      <c r="T2" s="4"/>
      <c r="W2" s="7"/>
    </row>
    <row r="3" spans="1:20" ht="15.75">
      <c r="A3" s="293"/>
      <c r="B3" s="293"/>
      <c r="C3" s="293"/>
      <c r="D3" s="307"/>
      <c r="E3" s="309"/>
      <c r="F3" s="307"/>
      <c r="G3" s="307"/>
      <c r="H3" s="309" t="s">
        <v>20</v>
      </c>
      <c r="I3" s="307"/>
      <c r="J3" s="309"/>
      <c r="K3" s="307"/>
      <c r="L3" s="307"/>
      <c r="M3" s="307"/>
      <c r="N3" s="307"/>
      <c r="O3" s="307"/>
      <c r="P3" s="307"/>
      <c r="Q3" s="307"/>
      <c r="R3" s="307"/>
      <c r="S3" s="307"/>
      <c r="T3" s="4"/>
    </row>
    <row r="4" spans="1:20" ht="15.75">
      <c r="A4" s="293" t="s">
        <v>122</v>
      </c>
      <c r="B4" s="293"/>
      <c r="C4" s="293"/>
      <c r="D4" s="306" t="s">
        <v>125</v>
      </c>
      <c r="E4" s="293" t="s">
        <v>120</v>
      </c>
      <c r="F4" s="307"/>
      <c r="G4" s="307"/>
      <c r="H4" s="309" t="s">
        <v>39</v>
      </c>
      <c r="I4" s="307"/>
      <c r="J4" s="309"/>
      <c r="K4" s="307"/>
      <c r="L4" s="306"/>
      <c r="M4" s="306" t="s">
        <v>115</v>
      </c>
      <c r="N4" s="293" t="s">
        <v>119</v>
      </c>
      <c r="O4" s="293" t="s">
        <v>121</v>
      </c>
      <c r="P4" s="307"/>
      <c r="Q4" s="306"/>
      <c r="R4" s="293"/>
      <c r="S4" s="293"/>
      <c r="T4" s="4"/>
    </row>
    <row r="5" spans="1:20" ht="15.75">
      <c r="A5" s="293"/>
      <c r="B5" s="293"/>
      <c r="C5" s="293"/>
      <c r="D5" s="307"/>
      <c r="E5" s="309"/>
      <c r="F5" s="307"/>
      <c r="G5" s="307"/>
      <c r="H5" s="309"/>
      <c r="I5" s="307"/>
      <c r="J5" s="309"/>
      <c r="K5" s="307"/>
      <c r="L5" s="307"/>
      <c r="M5" s="307"/>
      <c r="N5" s="307"/>
      <c r="O5" s="307"/>
      <c r="P5" s="307"/>
      <c r="Q5" s="307"/>
      <c r="R5" s="307"/>
      <c r="S5" s="307"/>
      <c r="T5" s="4"/>
    </row>
    <row r="6" spans="1:38" ht="15.7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AH6" s="4"/>
      <c r="AL6" s="4"/>
    </row>
    <row r="7" spans="1:38" ht="15.75">
      <c r="A7" s="306"/>
      <c r="B7" s="306"/>
      <c r="C7" s="306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AH7" s="4"/>
      <c r="AL7" s="4"/>
    </row>
    <row r="8" spans="1:38" ht="15.7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AH8" s="4"/>
      <c r="AL8" s="4"/>
    </row>
    <row r="9" spans="1:38" ht="15.75">
      <c r="A9" s="473"/>
      <c r="B9" s="473"/>
      <c r="C9" s="293"/>
      <c r="D9" s="293"/>
      <c r="E9" s="293"/>
      <c r="F9" s="306"/>
      <c r="G9" s="306"/>
      <c r="H9" s="306"/>
      <c r="I9" s="306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AH9" s="4"/>
      <c r="AL9" s="4"/>
    </row>
    <row r="10" spans="1:53" ht="15.75">
      <c r="A10" s="6"/>
      <c r="AL10" s="4"/>
      <c r="AO10" s="4"/>
      <c r="AP10"/>
      <c r="AQ10"/>
      <c r="AR10"/>
      <c r="AS10"/>
      <c r="AT10"/>
      <c r="AU10" s="6"/>
      <c r="AV10" s="6"/>
      <c r="AW10" s="6"/>
      <c r="AX10" s="6"/>
      <c r="AY10" s="6"/>
      <c r="AZ10" s="6"/>
      <c r="BA10" s="6"/>
    </row>
    <row r="11" spans="1:216" ht="34.5" customHeight="1">
      <c r="A11" s="87"/>
      <c r="B11" s="88"/>
      <c r="C11" s="437" t="s">
        <v>126</v>
      </c>
      <c r="D11" s="315" t="s">
        <v>131</v>
      </c>
      <c r="E11" s="436" t="s">
        <v>132</v>
      </c>
      <c r="F11" s="315" t="s">
        <v>137</v>
      </c>
      <c r="G11" s="315" t="s">
        <v>138</v>
      </c>
      <c r="H11" s="315" t="s">
        <v>139</v>
      </c>
      <c r="I11" s="315" t="s">
        <v>140</v>
      </c>
      <c r="J11" s="315" t="s">
        <v>150</v>
      </c>
      <c r="K11" s="315" t="s">
        <v>151</v>
      </c>
      <c r="L11" s="418" t="s">
        <v>218</v>
      </c>
      <c r="M11" s="419" t="s">
        <v>219</v>
      </c>
      <c r="N11" s="436" t="s">
        <v>227</v>
      </c>
      <c r="O11" s="436" t="s">
        <v>229</v>
      </c>
      <c r="P11" s="93"/>
      <c r="Q11" s="94"/>
      <c r="R11" s="94"/>
      <c r="S11" s="94"/>
      <c r="T11" s="94"/>
      <c r="U11" s="94"/>
      <c r="V11" s="94"/>
      <c r="W11" s="94"/>
      <c r="X11" s="94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</row>
    <row r="12" spans="1:216" s="5" customFormat="1" ht="78" customHeight="1">
      <c r="A12" s="96"/>
      <c r="B12" s="97"/>
      <c r="C12" s="438" t="s">
        <v>127</v>
      </c>
      <c r="D12" s="316" t="s">
        <v>45</v>
      </c>
      <c r="E12" s="320" t="s">
        <v>133</v>
      </c>
      <c r="F12" s="316" t="s">
        <v>127</v>
      </c>
      <c r="G12" s="316" t="s">
        <v>141</v>
      </c>
      <c r="H12" s="316" t="s">
        <v>45</v>
      </c>
      <c r="I12" s="316" t="s">
        <v>133</v>
      </c>
      <c r="J12" s="316" t="s">
        <v>152</v>
      </c>
      <c r="K12" s="316" t="s">
        <v>153</v>
      </c>
      <c r="L12" s="316" t="s">
        <v>220</v>
      </c>
      <c r="M12" s="320" t="s">
        <v>221</v>
      </c>
      <c r="N12" s="320" t="s">
        <v>45</v>
      </c>
      <c r="O12" s="320" t="s">
        <v>152</v>
      </c>
      <c r="P12" s="101"/>
      <c r="Q12"/>
      <c r="R12"/>
      <c r="S12"/>
      <c r="T12"/>
      <c r="U12"/>
      <c r="V12"/>
      <c r="W12"/>
      <c r="X12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</row>
    <row r="13" spans="1:216" s="5" customFormat="1" ht="21" customHeight="1" thickBot="1">
      <c r="A13" s="102"/>
      <c r="B13" s="103"/>
      <c r="C13" s="439" t="s">
        <v>50</v>
      </c>
      <c r="D13" s="317" t="s">
        <v>134</v>
      </c>
      <c r="E13" s="321" t="s">
        <v>135</v>
      </c>
      <c r="F13" s="317" t="s">
        <v>50</v>
      </c>
      <c r="G13" s="317" t="s">
        <v>142</v>
      </c>
      <c r="H13" s="317" t="s">
        <v>49</v>
      </c>
      <c r="I13" s="317" t="s">
        <v>130</v>
      </c>
      <c r="J13" s="317" t="s">
        <v>49</v>
      </c>
      <c r="K13" s="317" t="s">
        <v>135</v>
      </c>
      <c r="L13" s="317" t="s">
        <v>222</v>
      </c>
      <c r="M13" s="321" t="s">
        <v>223</v>
      </c>
      <c r="N13" s="321" t="s">
        <v>223</v>
      </c>
      <c r="O13" s="321" t="s">
        <v>135</v>
      </c>
      <c r="P13" s="101"/>
      <c r="Q13" s="3" t="s">
        <v>16</v>
      </c>
      <c r="R13" s="3" t="s">
        <v>15</v>
      </c>
      <c r="S13" s="3" t="s">
        <v>30</v>
      </c>
      <c r="T13" s="3" t="s">
        <v>4</v>
      </c>
      <c r="U13" s="3" t="s">
        <v>32</v>
      </c>
      <c r="V13" s="3" t="s">
        <v>8</v>
      </c>
      <c r="W13" s="3" t="s">
        <v>18</v>
      </c>
      <c r="X13" s="3" t="s">
        <v>7</v>
      </c>
      <c r="Y13" s="101" t="s">
        <v>1</v>
      </c>
      <c r="Z13" s="101" t="s">
        <v>29</v>
      </c>
      <c r="AA13" s="101" t="s">
        <v>9</v>
      </c>
      <c r="AB13" s="101" t="s">
        <v>10</v>
      </c>
      <c r="AC13" s="101" t="s">
        <v>12</v>
      </c>
      <c r="AD13" s="101" t="s">
        <v>14</v>
      </c>
      <c r="AE13" s="101" t="s">
        <v>31</v>
      </c>
      <c r="AF13" s="101" t="s">
        <v>17</v>
      </c>
      <c r="AG13" s="101" t="s">
        <v>24</v>
      </c>
      <c r="AH13" s="101" t="s">
        <v>27</v>
      </c>
      <c r="AI13" s="101" t="s">
        <v>19</v>
      </c>
      <c r="AJ13" s="101" t="s">
        <v>25</v>
      </c>
      <c r="AK13" s="101" t="s">
        <v>26</v>
      </c>
      <c r="AL13" s="101" t="s">
        <v>28</v>
      </c>
      <c r="AM13" s="101" t="s">
        <v>35</v>
      </c>
      <c r="AN13" s="101" t="s">
        <v>54</v>
      </c>
      <c r="AO13" s="101" t="s">
        <v>55</v>
      </c>
      <c r="AP13" s="101" t="s">
        <v>56</v>
      </c>
      <c r="AQ13" s="101" t="s">
        <v>57</v>
      </c>
      <c r="AR13" s="101" t="s">
        <v>58</v>
      </c>
      <c r="AS13" s="101" t="s">
        <v>33</v>
      </c>
      <c r="AT13" s="101" t="s">
        <v>34</v>
      </c>
      <c r="AU13" s="101" t="s">
        <v>59</v>
      </c>
      <c r="AV13" s="101" t="s">
        <v>60</v>
      </c>
      <c r="AW13" s="101" t="s">
        <v>63</v>
      </c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</row>
    <row r="14" spans="1:49" s="12" customFormat="1" ht="19.5" customHeight="1">
      <c r="A14" s="15">
        <v>45045</v>
      </c>
      <c r="B14" s="16" t="s">
        <v>5</v>
      </c>
      <c r="C14" s="232"/>
      <c r="D14" s="154"/>
      <c r="E14" s="154"/>
      <c r="F14" s="413"/>
      <c r="G14" s="231" t="s">
        <v>29</v>
      </c>
      <c r="H14" s="311"/>
      <c r="I14" s="232" t="s">
        <v>26</v>
      </c>
      <c r="J14" s="154"/>
      <c r="K14" s="154"/>
      <c r="L14" s="442" t="s">
        <v>224</v>
      </c>
      <c r="M14" s="442" t="s">
        <v>224</v>
      </c>
      <c r="N14" s="442" t="s">
        <v>224</v>
      </c>
      <c r="O14" s="442" t="s">
        <v>224</v>
      </c>
      <c r="P14" s="11">
        <f>COUNTIF($C14:$D14,#REF!)</f>
        <v>0</v>
      </c>
      <c r="Q14" s="107">
        <f aca="true" t="shared" si="0" ref="Q14:Z23">COUNTIF($C14:$G14,Q$13)</f>
        <v>0</v>
      </c>
      <c r="R14" s="107">
        <f t="shared" si="0"/>
        <v>0</v>
      </c>
      <c r="S14" s="107">
        <f t="shared" si="0"/>
        <v>0</v>
      </c>
      <c r="T14" s="107">
        <f t="shared" si="0"/>
        <v>0</v>
      </c>
      <c r="U14" s="107">
        <f t="shared" si="0"/>
        <v>0</v>
      </c>
      <c r="V14" s="107">
        <f t="shared" si="0"/>
        <v>0</v>
      </c>
      <c r="W14" s="107">
        <f t="shared" si="0"/>
        <v>0</v>
      </c>
      <c r="X14" s="107">
        <f t="shared" si="0"/>
        <v>0</v>
      </c>
      <c r="Y14" s="107">
        <f t="shared" si="0"/>
        <v>0</v>
      </c>
      <c r="Z14" s="107">
        <f t="shared" si="0"/>
        <v>1</v>
      </c>
      <c r="AA14" s="107">
        <f aca="true" t="shared" si="1" ref="AA14:AJ23">COUNTIF($C14:$G14,AA$13)</f>
        <v>0</v>
      </c>
      <c r="AB14" s="107">
        <f t="shared" si="1"/>
        <v>0</v>
      </c>
      <c r="AC14" s="107">
        <f t="shared" si="1"/>
        <v>0</v>
      </c>
      <c r="AD14" s="107">
        <f t="shared" si="1"/>
        <v>0</v>
      </c>
      <c r="AE14" s="107">
        <f t="shared" si="1"/>
        <v>0</v>
      </c>
      <c r="AF14" s="107">
        <f t="shared" si="1"/>
        <v>0</v>
      </c>
      <c r="AG14" s="107">
        <f t="shared" si="1"/>
        <v>0</v>
      </c>
      <c r="AH14" s="107">
        <f t="shared" si="1"/>
        <v>0</v>
      </c>
      <c r="AI14" s="107">
        <f t="shared" si="1"/>
        <v>0</v>
      </c>
      <c r="AJ14" s="107">
        <f t="shared" si="1"/>
        <v>0</v>
      </c>
      <c r="AK14" s="107">
        <f aca="true" t="shared" si="2" ref="AK14:AW23">COUNTIF($C14:$G14,AK$13)</f>
        <v>0</v>
      </c>
      <c r="AL14" s="107">
        <f t="shared" si="2"/>
        <v>0</v>
      </c>
      <c r="AM14" s="107">
        <f t="shared" si="2"/>
        <v>0</v>
      </c>
      <c r="AN14" s="107">
        <f t="shared" si="2"/>
        <v>0</v>
      </c>
      <c r="AO14" s="107">
        <f t="shared" si="2"/>
        <v>0</v>
      </c>
      <c r="AP14" s="107">
        <f t="shared" si="2"/>
        <v>0</v>
      </c>
      <c r="AQ14" s="107">
        <f t="shared" si="2"/>
        <v>0</v>
      </c>
      <c r="AR14" s="107">
        <f t="shared" si="2"/>
        <v>0</v>
      </c>
      <c r="AS14" s="107">
        <f t="shared" si="2"/>
        <v>0</v>
      </c>
      <c r="AT14" s="107">
        <f t="shared" si="2"/>
        <v>0</v>
      </c>
      <c r="AU14" s="107">
        <f t="shared" si="2"/>
        <v>0</v>
      </c>
      <c r="AV14" s="107">
        <f t="shared" si="2"/>
        <v>0</v>
      </c>
      <c r="AW14" s="107">
        <f t="shared" si="2"/>
        <v>0</v>
      </c>
    </row>
    <row r="15" spans="1:49" s="12" customFormat="1" ht="32.25" thickBot="1">
      <c r="A15" s="13"/>
      <c r="B15" s="14"/>
      <c r="C15" s="310"/>
      <c r="D15" s="314"/>
      <c r="E15" s="314"/>
      <c r="F15" s="304"/>
      <c r="G15" s="231" t="s">
        <v>194</v>
      </c>
      <c r="H15" s="322"/>
      <c r="I15" s="310" t="s">
        <v>198</v>
      </c>
      <c r="J15" s="314"/>
      <c r="K15" s="314"/>
      <c r="L15" s="443"/>
      <c r="M15" s="443"/>
      <c r="N15" s="443"/>
      <c r="O15" s="443"/>
      <c r="P15" s="11">
        <f>COUNTIF($C15:$D15,#REF!)</f>
        <v>0</v>
      </c>
      <c r="Q15" s="107">
        <f t="shared" si="0"/>
        <v>0</v>
      </c>
      <c r="R15" s="107">
        <f t="shared" si="0"/>
        <v>0</v>
      </c>
      <c r="S15" s="107">
        <f t="shared" si="0"/>
        <v>0</v>
      </c>
      <c r="T15" s="107">
        <f t="shared" si="0"/>
        <v>0</v>
      </c>
      <c r="U15" s="107">
        <f t="shared" si="0"/>
        <v>0</v>
      </c>
      <c r="V15" s="107">
        <f t="shared" si="0"/>
        <v>0</v>
      </c>
      <c r="W15" s="107">
        <f t="shared" si="0"/>
        <v>0</v>
      </c>
      <c r="X15" s="107">
        <f t="shared" si="0"/>
        <v>0</v>
      </c>
      <c r="Y15" s="107">
        <f t="shared" si="0"/>
        <v>0</v>
      </c>
      <c r="Z15" s="107">
        <f t="shared" si="0"/>
        <v>0</v>
      </c>
      <c r="AA15" s="107">
        <f t="shared" si="1"/>
        <v>0</v>
      </c>
      <c r="AB15" s="107">
        <f t="shared" si="1"/>
        <v>0</v>
      </c>
      <c r="AC15" s="107">
        <f t="shared" si="1"/>
        <v>0</v>
      </c>
      <c r="AD15" s="107">
        <f t="shared" si="1"/>
        <v>0</v>
      </c>
      <c r="AE15" s="107">
        <f t="shared" si="1"/>
        <v>0</v>
      </c>
      <c r="AF15" s="107">
        <f t="shared" si="1"/>
        <v>0</v>
      </c>
      <c r="AG15" s="107">
        <f t="shared" si="1"/>
        <v>0</v>
      </c>
      <c r="AH15" s="107">
        <f t="shared" si="1"/>
        <v>0</v>
      </c>
      <c r="AI15" s="107">
        <f t="shared" si="1"/>
        <v>0</v>
      </c>
      <c r="AJ15" s="107">
        <f t="shared" si="1"/>
        <v>0</v>
      </c>
      <c r="AK15" s="107">
        <f t="shared" si="2"/>
        <v>0</v>
      </c>
      <c r="AL15" s="107">
        <f t="shared" si="2"/>
        <v>0</v>
      </c>
      <c r="AM15" s="107">
        <f t="shared" si="2"/>
        <v>0</v>
      </c>
      <c r="AN15" s="107">
        <f t="shared" si="2"/>
        <v>0</v>
      </c>
      <c r="AO15" s="107">
        <f t="shared" si="2"/>
        <v>0</v>
      </c>
      <c r="AP15" s="107">
        <f t="shared" si="2"/>
        <v>0</v>
      </c>
      <c r="AQ15" s="107">
        <f t="shared" si="2"/>
        <v>0</v>
      </c>
      <c r="AR15" s="107">
        <f t="shared" si="2"/>
        <v>0</v>
      </c>
      <c r="AS15" s="107">
        <f t="shared" si="2"/>
        <v>0</v>
      </c>
      <c r="AT15" s="107">
        <f t="shared" si="2"/>
        <v>0</v>
      </c>
      <c r="AU15" s="107">
        <f t="shared" si="2"/>
        <v>0</v>
      </c>
      <c r="AV15" s="107">
        <f t="shared" si="2"/>
        <v>0</v>
      </c>
      <c r="AW15" s="107">
        <f t="shared" si="2"/>
        <v>0</v>
      </c>
    </row>
    <row r="16" spans="1:49" s="12" customFormat="1" ht="19.5" customHeight="1" thickBot="1">
      <c r="A16" s="15">
        <f>A14+1</f>
        <v>45046</v>
      </c>
      <c r="B16" s="16" t="s">
        <v>3</v>
      </c>
      <c r="C16" s="341" t="s">
        <v>62</v>
      </c>
      <c r="D16" s="341" t="s">
        <v>62</v>
      </c>
      <c r="E16" s="341" t="s">
        <v>62</v>
      </c>
      <c r="F16" s="341" t="s">
        <v>62</v>
      </c>
      <c r="G16" s="341" t="s">
        <v>62</v>
      </c>
      <c r="H16" s="341" t="s">
        <v>62</v>
      </c>
      <c r="I16" s="342" t="s">
        <v>62</v>
      </c>
      <c r="J16" s="341" t="s">
        <v>62</v>
      </c>
      <c r="K16" s="342" t="s">
        <v>62</v>
      </c>
      <c r="L16" s="342" t="s">
        <v>62</v>
      </c>
      <c r="M16" s="342" t="s">
        <v>62</v>
      </c>
      <c r="N16" s="342" t="s">
        <v>62</v>
      </c>
      <c r="O16" s="342" t="s">
        <v>62</v>
      </c>
      <c r="P16" s="11">
        <f>COUNTIF($C16:$D16,#REF!)</f>
        <v>0</v>
      </c>
      <c r="Q16" s="107">
        <f t="shared" si="0"/>
        <v>0</v>
      </c>
      <c r="R16" s="107">
        <f t="shared" si="0"/>
        <v>0</v>
      </c>
      <c r="S16" s="107">
        <f t="shared" si="0"/>
        <v>0</v>
      </c>
      <c r="T16" s="107">
        <f t="shared" si="0"/>
        <v>0</v>
      </c>
      <c r="U16" s="107">
        <f t="shared" si="0"/>
        <v>0</v>
      </c>
      <c r="V16" s="107">
        <f t="shared" si="0"/>
        <v>0</v>
      </c>
      <c r="W16" s="107">
        <f t="shared" si="0"/>
        <v>0</v>
      </c>
      <c r="X16" s="107">
        <f t="shared" si="0"/>
        <v>0</v>
      </c>
      <c r="Y16" s="107">
        <f t="shared" si="0"/>
        <v>0</v>
      </c>
      <c r="Z16" s="107">
        <f t="shared" si="0"/>
        <v>0</v>
      </c>
      <c r="AA16" s="107">
        <f t="shared" si="1"/>
        <v>0</v>
      </c>
      <c r="AB16" s="107">
        <f t="shared" si="1"/>
        <v>0</v>
      </c>
      <c r="AC16" s="107">
        <f t="shared" si="1"/>
        <v>0</v>
      </c>
      <c r="AD16" s="107">
        <f t="shared" si="1"/>
        <v>0</v>
      </c>
      <c r="AE16" s="107">
        <f t="shared" si="1"/>
        <v>0</v>
      </c>
      <c r="AF16" s="107">
        <f t="shared" si="1"/>
        <v>0</v>
      </c>
      <c r="AG16" s="107">
        <f t="shared" si="1"/>
        <v>0</v>
      </c>
      <c r="AH16" s="107">
        <f t="shared" si="1"/>
        <v>0</v>
      </c>
      <c r="AI16" s="107">
        <f t="shared" si="1"/>
        <v>0</v>
      </c>
      <c r="AJ16" s="107">
        <f t="shared" si="1"/>
        <v>0</v>
      </c>
      <c r="AK16" s="107">
        <f t="shared" si="2"/>
        <v>0</v>
      </c>
      <c r="AL16" s="107">
        <f t="shared" si="2"/>
        <v>0</v>
      </c>
      <c r="AM16" s="107">
        <f t="shared" si="2"/>
        <v>0</v>
      </c>
      <c r="AN16" s="107">
        <f t="shared" si="2"/>
        <v>0</v>
      </c>
      <c r="AO16" s="107">
        <f t="shared" si="2"/>
        <v>0</v>
      </c>
      <c r="AP16" s="107">
        <f t="shared" si="2"/>
        <v>0</v>
      </c>
      <c r="AQ16" s="107">
        <f t="shared" si="2"/>
        <v>0</v>
      </c>
      <c r="AR16" s="107">
        <f t="shared" si="2"/>
        <v>0</v>
      </c>
      <c r="AS16" s="107">
        <f t="shared" si="2"/>
        <v>0</v>
      </c>
      <c r="AT16" s="107">
        <f t="shared" si="2"/>
        <v>0</v>
      </c>
      <c r="AU16" s="107">
        <f t="shared" si="2"/>
        <v>0</v>
      </c>
      <c r="AV16" s="107">
        <f t="shared" si="2"/>
        <v>0</v>
      </c>
      <c r="AW16" s="107">
        <f t="shared" si="2"/>
        <v>0</v>
      </c>
    </row>
    <row r="17" spans="1:49" s="12" customFormat="1" ht="19.5" customHeight="1" thickBot="1">
      <c r="A17" s="312">
        <v>45047</v>
      </c>
      <c r="B17" s="313" t="s">
        <v>2</v>
      </c>
      <c r="C17" s="411" t="s">
        <v>62</v>
      </c>
      <c r="D17" s="341" t="s">
        <v>62</v>
      </c>
      <c r="E17" s="341" t="s">
        <v>62</v>
      </c>
      <c r="F17" s="341" t="s">
        <v>62</v>
      </c>
      <c r="G17" s="341" t="s">
        <v>62</v>
      </c>
      <c r="H17" s="341" t="s">
        <v>62</v>
      </c>
      <c r="I17" s="341" t="s">
        <v>62</v>
      </c>
      <c r="J17" s="341" t="s">
        <v>62</v>
      </c>
      <c r="K17" s="342" t="s">
        <v>62</v>
      </c>
      <c r="L17" s="342" t="s">
        <v>62</v>
      </c>
      <c r="M17" s="342" t="s">
        <v>62</v>
      </c>
      <c r="N17" s="342" t="s">
        <v>62</v>
      </c>
      <c r="O17" s="342" t="s">
        <v>62</v>
      </c>
      <c r="P17" s="11">
        <f>COUNTIF($C17:$D17,#REF!)</f>
        <v>0</v>
      </c>
      <c r="Q17" s="107">
        <f t="shared" si="0"/>
        <v>0</v>
      </c>
      <c r="R17" s="107">
        <f t="shared" si="0"/>
        <v>0</v>
      </c>
      <c r="S17" s="107">
        <f t="shared" si="0"/>
        <v>0</v>
      </c>
      <c r="T17" s="107">
        <f t="shared" si="0"/>
        <v>0</v>
      </c>
      <c r="U17" s="107">
        <f t="shared" si="0"/>
        <v>0</v>
      </c>
      <c r="V17" s="107">
        <f t="shared" si="0"/>
        <v>0</v>
      </c>
      <c r="W17" s="107">
        <f t="shared" si="0"/>
        <v>0</v>
      </c>
      <c r="X17" s="107">
        <f t="shared" si="0"/>
        <v>0</v>
      </c>
      <c r="Y17" s="107">
        <f t="shared" si="0"/>
        <v>0</v>
      </c>
      <c r="Z17" s="107">
        <f t="shared" si="0"/>
        <v>0</v>
      </c>
      <c r="AA17" s="107">
        <f t="shared" si="1"/>
        <v>0</v>
      </c>
      <c r="AB17" s="107">
        <f t="shared" si="1"/>
        <v>0</v>
      </c>
      <c r="AC17" s="107">
        <f t="shared" si="1"/>
        <v>0</v>
      </c>
      <c r="AD17" s="107">
        <f t="shared" si="1"/>
        <v>0</v>
      </c>
      <c r="AE17" s="107">
        <f t="shared" si="1"/>
        <v>0</v>
      </c>
      <c r="AF17" s="107">
        <f t="shared" si="1"/>
        <v>0</v>
      </c>
      <c r="AG17" s="107">
        <f t="shared" si="1"/>
        <v>0</v>
      </c>
      <c r="AH17" s="107">
        <f t="shared" si="1"/>
        <v>0</v>
      </c>
      <c r="AI17" s="107">
        <f t="shared" si="1"/>
        <v>0</v>
      </c>
      <c r="AJ17" s="107">
        <f t="shared" si="1"/>
        <v>0</v>
      </c>
      <c r="AK17" s="107">
        <f t="shared" si="2"/>
        <v>0</v>
      </c>
      <c r="AL17" s="107">
        <f t="shared" si="2"/>
        <v>0</v>
      </c>
      <c r="AM17" s="107">
        <f t="shared" si="2"/>
        <v>0</v>
      </c>
      <c r="AN17" s="107">
        <f t="shared" si="2"/>
        <v>0</v>
      </c>
      <c r="AO17" s="107">
        <f t="shared" si="2"/>
        <v>0</v>
      </c>
      <c r="AP17" s="107">
        <f t="shared" si="2"/>
        <v>0</v>
      </c>
      <c r="AQ17" s="107">
        <f t="shared" si="2"/>
        <v>0</v>
      </c>
      <c r="AR17" s="107">
        <f t="shared" si="2"/>
        <v>0</v>
      </c>
      <c r="AS17" s="107">
        <f t="shared" si="2"/>
        <v>0</v>
      </c>
      <c r="AT17" s="107">
        <f t="shared" si="2"/>
        <v>0</v>
      </c>
      <c r="AU17" s="107">
        <f t="shared" si="2"/>
        <v>0</v>
      </c>
      <c r="AV17" s="107">
        <f t="shared" si="2"/>
        <v>0</v>
      </c>
      <c r="AW17" s="107">
        <f t="shared" si="2"/>
        <v>0</v>
      </c>
    </row>
    <row r="18" spans="1:49" s="12" customFormat="1" ht="19.5" customHeight="1">
      <c r="A18" s="15">
        <f>A17+1</f>
        <v>45048</v>
      </c>
      <c r="B18" s="16" t="s">
        <v>0</v>
      </c>
      <c r="C18" s="232"/>
      <c r="D18" s="154"/>
      <c r="E18" s="154"/>
      <c r="F18" s="413" t="s">
        <v>16</v>
      </c>
      <c r="G18" s="231" t="s">
        <v>7</v>
      </c>
      <c r="H18" s="413" t="s">
        <v>25</v>
      </c>
      <c r="I18" s="232" t="s">
        <v>27</v>
      </c>
      <c r="J18" s="154"/>
      <c r="K18" s="154"/>
      <c r="L18" s="424"/>
      <c r="M18" s="424"/>
      <c r="N18" s="424"/>
      <c r="O18" s="424"/>
      <c r="P18" s="11">
        <f>COUNTIF($C18:$D18,#REF!)</f>
        <v>0</v>
      </c>
      <c r="Q18" s="107">
        <f t="shared" si="0"/>
        <v>1</v>
      </c>
      <c r="R18" s="107">
        <f t="shared" si="0"/>
        <v>0</v>
      </c>
      <c r="S18" s="107">
        <f t="shared" si="0"/>
        <v>0</v>
      </c>
      <c r="T18" s="107">
        <f t="shared" si="0"/>
        <v>0</v>
      </c>
      <c r="U18" s="107">
        <f t="shared" si="0"/>
        <v>0</v>
      </c>
      <c r="V18" s="107">
        <f t="shared" si="0"/>
        <v>0</v>
      </c>
      <c r="W18" s="107">
        <f t="shared" si="0"/>
        <v>0</v>
      </c>
      <c r="X18" s="107">
        <f t="shared" si="0"/>
        <v>1</v>
      </c>
      <c r="Y18" s="107">
        <f t="shared" si="0"/>
        <v>0</v>
      </c>
      <c r="Z18" s="107">
        <f t="shared" si="0"/>
        <v>0</v>
      </c>
      <c r="AA18" s="107">
        <f t="shared" si="1"/>
        <v>0</v>
      </c>
      <c r="AB18" s="107">
        <f t="shared" si="1"/>
        <v>0</v>
      </c>
      <c r="AC18" s="107">
        <f t="shared" si="1"/>
        <v>0</v>
      </c>
      <c r="AD18" s="107">
        <f t="shared" si="1"/>
        <v>0</v>
      </c>
      <c r="AE18" s="107">
        <f t="shared" si="1"/>
        <v>0</v>
      </c>
      <c r="AF18" s="107">
        <f t="shared" si="1"/>
        <v>0</v>
      </c>
      <c r="AG18" s="107">
        <f t="shared" si="1"/>
        <v>0</v>
      </c>
      <c r="AH18" s="107">
        <f t="shared" si="1"/>
        <v>0</v>
      </c>
      <c r="AI18" s="107">
        <f t="shared" si="1"/>
        <v>0</v>
      </c>
      <c r="AJ18" s="107">
        <f t="shared" si="1"/>
        <v>0</v>
      </c>
      <c r="AK18" s="107">
        <f t="shared" si="2"/>
        <v>0</v>
      </c>
      <c r="AL18" s="107">
        <f t="shared" si="2"/>
        <v>0</v>
      </c>
      <c r="AM18" s="107">
        <f t="shared" si="2"/>
        <v>0</v>
      </c>
      <c r="AN18" s="107">
        <f t="shared" si="2"/>
        <v>0</v>
      </c>
      <c r="AO18" s="107">
        <f t="shared" si="2"/>
        <v>0</v>
      </c>
      <c r="AP18" s="107">
        <f t="shared" si="2"/>
        <v>0</v>
      </c>
      <c r="AQ18" s="107">
        <f t="shared" si="2"/>
        <v>0</v>
      </c>
      <c r="AR18" s="107">
        <f t="shared" si="2"/>
        <v>0</v>
      </c>
      <c r="AS18" s="107">
        <f t="shared" si="2"/>
        <v>0</v>
      </c>
      <c r="AT18" s="107">
        <f t="shared" si="2"/>
        <v>0</v>
      </c>
      <c r="AU18" s="107">
        <f t="shared" si="2"/>
        <v>0</v>
      </c>
      <c r="AV18" s="107">
        <f t="shared" si="2"/>
        <v>0</v>
      </c>
      <c r="AW18" s="107">
        <f t="shared" si="2"/>
        <v>0</v>
      </c>
    </row>
    <row r="19" spans="1:49" s="12" customFormat="1" ht="31.5">
      <c r="A19" s="13"/>
      <c r="B19" s="14"/>
      <c r="C19" s="310"/>
      <c r="D19" s="314"/>
      <c r="E19" s="314"/>
      <c r="F19" s="304" t="s">
        <v>190</v>
      </c>
      <c r="G19" s="231" t="s">
        <v>186</v>
      </c>
      <c r="H19" s="304" t="s">
        <v>197</v>
      </c>
      <c r="I19" s="310" t="s">
        <v>199</v>
      </c>
      <c r="J19" s="314"/>
      <c r="K19" s="314"/>
      <c r="L19" s="425"/>
      <c r="M19" s="425"/>
      <c r="N19" s="425"/>
      <c r="O19" s="425"/>
      <c r="P19" s="11">
        <f>COUNTIF($C19:$D19,#REF!)</f>
        <v>0</v>
      </c>
      <c r="Q19" s="107">
        <f t="shared" si="0"/>
        <v>0</v>
      </c>
      <c r="R19" s="107">
        <f t="shared" si="0"/>
        <v>0</v>
      </c>
      <c r="S19" s="107">
        <f t="shared" si="0"/>
        <v>0</v>
      </c>
      <c r="T19" s="107">
        <f t="shared" si="0"/>
        <v>0</v>
      </c>
      <c r="U19" s="107">
        <f t="shared" si="0"/>
        <v>0</v>
      </c>
      <c r="V19" s="107">
        <f t="shared" si="0"/>
        <v>0</v>
      </c>
      <c r="W19" s="107">
        <f t="shared" si="0"/>
        <v>0</v>
      </c>
      <c r="X19" s="107">
        <f t="shared" si="0"/>
        <v>0</v>
      </c>
      <c r="Y19" s="107">
        <f t="shared" si="0"/>
        <v>0</v>
      </c>
      <c r="Z19" s="107">
        <f t="shared" si="0"/>
        <v>0</v>
      </c>
      <c r="AA19" s="107">
        <f t="shared" si="1"/>
        <v>0</v>
      </c>
      <c r="AB19" s="107">
        <f t="shared" si="1"/>
        <v>0</v>
      </c>
      <c r="AC19" s="107">
        <f t="shared" si="1"/>
        <v>0</v>
      </c>
      <c r="AD19" s="107">
        <f t="shared" si="1"/>
        <v>0</v>
      </c>
      <c r="AE19" s="107">
        <f t="shared" si="1"/>
        <v>0</v>
      </c>
      <c r="AF19" s="107">
        <f t="shared" si="1"/>
        <v>0</v>
      </c>
      <c r="AG19" s="107">
        <f t="shared" si="1"/>
        <v>0</v>
      </c>
      <c r="AH19" s="107">
        <f t="shared" si="1"/>
        <v>0</v>
      </c>
      <c r="AI19" s="107">
        <f t="shared" si="1"/>
        <v>0</v>
      </c>
      <c r="AJ19" s="107">
        <f t="shared" si="1"/>
        <v>0</v>
      </c>
      <c r="AK19" s="107">
        <f t="shared" si="2"/>
        <v>0</v>
      </c>
      <c r="AL19" s="107">
        <f t="shared" si="2"/>
        <v>0</v>
      </c>
      <c r="AM19" s="107">
        <f t="shared" si="2"/>
        <v>0</v>
      </c>
      <c r="AN19" s="107">
        <f t="shared" si="2"/>
        <v>0</v>
      </c>
      <c r="AO19" s="107">
        <f t="shared" si="2"/>
        <v>0</v>
      </c>
      <c r="AP19" s="107">
        <f t="shared" si="2"/>
        <v>0</v>
      </c>
      <c r="AQ19" s="107">
        <f t="shared" si="2"/>
        <v>0</v>
      </c>
      <c r="AR19" s="107">
        <f t="shared" si="2"/>
        <v>0</v>
      </c>
      <c r="AS19" s="107">
        <f t="shared" si="2"/>
        <v>0</v>
      </c>
      <c r="AT19" s="107">
        <f t="shared" si="2"/>
        <v>0</v>
      </c>
      <c r="AU19" s="107">
        <f t="shared" si="2"/>
        <v>0</v>
      </c>
      <c r="AV19" s="107">
        <f t="shared" si="2"/>
        <v>0</v>
      </c>
      <c r="AW19" s="107">
        <f t="shared" si="2"/>
        <v>0</v>
      </c>
    </row>
    <row r="20" spans="1:49" s="12" customFormat="1" ht="19.5" customHeight="1">
      <c r="A20" s="9">
        <f>A18+1</f>
        <v>45049</v>
      </c>
      <c r="B20" s="10" t="s">
        <v>13</v>
      </c>
      <c r="C20" s="232"/>
      <c r="D20" s="154"/>
      <c r="E20" s="154"/>
      <c r="F20" s="231" t="s">
        <v>7</v>
      </c>
      <c r="G20" s="57" t="s">
        <v>29</v>
      </c>
      <c r="H20" s="467" t="s">
        <v>25</v>
      </c>
      <c r="I20" s="468"/>
      <c r="J20" s="154"/>
      <c r="K20" s="154"/>
      <c r="L20" s="424"/>
      <c r="M20" s="424"/>
      <c r="N20" s="424"/>
      <c r="O20" s="424"/>
      <c r="P20" s="11">
        <f>COUNTIF($C20:$D20,#REF!)</f>
        <v>0</v>
      </c>
      <c r="Q20" s="107">
        <f t="shared" si="0"/>
        <v>0</v>
      </c>
      <c r="R20" s="107">
        <f t="shared" si="0"/>
        <v>0</v>
      </c>
      <c r="S20" s="107">
        <f t="shared" si="0"/>
        <v>0</v>
      </c>
      <c r="T20" s="107">
        <f t="shared" si="0"/>
        <v>0</v>
      </c>
      <c r="U20" s="107">
        <f t="shared" si="0"/>
        <v>0</v>
      </c>
      <c r="V20" s="107">
        <f t="shared" si="0"/>
        <v>0</v>
      </c>
      <c r="W20" s="107">
        <f t="shared" si="0"/>
        <v>0</v>
      </c>
      <c r="X20" s="107">
        <f t="shared" si="0"/>
        <v>1</v>
      </c>
      <c r="Y20" s="107">
        <f t="shared" si="0"/>
        <v>0</v>
      </c>
      <c r="Z20" s="107">
        <f t="shared" si="0"/>
        <v>1</v>
      </c>
      <c r="AA20" s="107">
        <f t="shared" si="1"/>
        <v>0</v>
      </c>
      <c r="AB20" s="107">
        <f t="shared" si="1"/>
        <v>0</v>
      </c>
      <c r="AC20" s="107">
        <f t="shared" si="1"/>
        <v>0</v>
      </c>
      <c r="AD20" s="107">
        <f t="shared" si="1"/>
        <v>0</v>
      </c>
      <c r="AE20" s="107">
        <f t="shared" si="1"/>
        <v>0</v>
      </c>
      <c r="AF20" s="107">
        <f t="shared" si="1"/>
        <v>0</v>
      </c>
      <c r="AG20" s="107">
        <f t="shared" si="1"/>
        <v>0</v>
      </c>
      <c r="AH20" s="107">
        <f t="shared" si="1"/>
        <v>0</v>
      </c>
      <c r="AI20" s="107">
        <f t="shared" si="1"/>
        <v>0</v>
      </c>
      <c r="AJ20" s="107">
        <f t="shared" si="1"/>
        <v>0</v>
      </c>
      <c r="AK20" s="107">
        <f t="shared" si="2"/>
        <v>0</v>
      </c>
      <c r="AL20" s="107">
        <f t="shared" si="2"/>
        <v>0</v>
      </c>
      <c r="AM20" s="107">
        <f t="shared" si="2"/>
        <v>0</v>
      </c>
      <c r="AN20" s="107">
        <f t="shared" si="2"/>
        <v>0</v>
      </c>
      <c r="AO20" s="107">
        <f t="shared" si="2"/>
        <v>0</v>
      </c>
      <c r="AP20" s="107">
        <f t="shared" si="2"/>
        <v>0</v>
      </c>
      <c r="AQ20" s="107">
        <f t="shared" si="2"/>
        <v>0</v>
      </c>
      <c r="AR20" s="107">
        <f t="shared" si="2"/>
        <v>0</v>
      </c>
      <c r="AS20" s="107">
        <f t="shared" si="2"/>
        <v>0</v>
      </c>
      <c r="AT20" s="107">
        <f t="shared" si="2"/>
        <v>0</v>
      </c>
      <c r="AU20" s="107">
        <f t="shared" si="2"/>
        <v>0</v>
      </c>
      <c r="AV20" s="107">
        <f t="shared" si="2"/>
        <v>0</v>
      </c>
      <c r="AW20" s="107">
        <f t="shared" si="2"/>
        <v>0</v>
      </c>
    </row>
    <row r="21" spans="1:49" s="12" customFormat="1" ht="31.5">
      <c r="A21" s="13"/>
      <c r="B21" s="14"/>
      <c r="C21" s="310"/>
      <c r="D21" s="314"/>
      <c r="E21" s="314"/>
      <c r="F21" s="231" t="s">
        <v>186</v>
      </c>
      <c r="G21" s="310" t="s">
        <v>193</v>
      </c>
      <c r="H21" s="469" t="s">
        <v>196</v>
      </c>
      <c r="I21" s="470"/>
      <c r="J21" s="314"/>
      <c r="K21" s="314"/>
      <c r="L21" s="425"/>
      <c r="M21" s="425"/>
      <c r="N21" s="425"/>
      <c r="O21" s="425"/>
      <c r="P21" s="11">
        <f>COUNTIF($C21:$D21,#REF!)</f>
        <v>0</v>
      </c>
      <c r="Q21" s="107">
        <f t="shared" si="0"/>
        <v>0</v>
      </c>
      <c r="R21" s="107">
        <f t="shared" si="0"/>
        <v>0</v>
      </c>
      <c r="S21" s="107">
        <f t="shared" si="0"/>
        <v>0</v>
      </c>
      <c r="T21" s="107">
        <f t="shared" si="0"/>
        <v>0</v>
      </c>
      <c r="U21" s="107">
        <f t="shared" si="0"/>
        <v>0</v>
      </c>
      <c r="V21" s="107">
        <f t="shared" si="0"/>
        <v>0</v>
      </c>
      <c r="W21" s="107">
        <f t="shared" si="0"/>
        <v>0</v>
      </c>
      <c r="X21" s="107">
        <f t="shared" si="0"/>
        <v>0</v>
      </c>
      <c r="Y21" s="107">
        <f t="shared" si="0"/>
        <v>0</v>
      </c>
      <c r="Z21" s="107">
        <f t="shared" si="0"/>
        <v>0</v>
      </c>
      <c r="AA21" s="107">
        <f t="shared" si="1"/>
        <v>0</v>
      </c>
      <c r="AB21" s="107">
        <f t="shared" si="1"/>
        <v>0</v>
      </c>
      <c r="AC21" s="107">
        <f t="shared" si="1"/>
        <v>0</v>
      </c>
      <c r="AD21" s="107">
        <f t="shared" si="1"/>
        <v>0</v>
      </c>
      <c r="AE21" s="107">
        <f t="shared" si="1"/>
        <v>0</v>
      </c>
      <c r="AF21" s="107">
        <f t="shared" si="1"/>
        <v>0</v>
      </c>
      <c r="AG21" s="107">
        <f t="shared" si="1"/>
        <v>0</v>
      </c>
      <c r="AH21" s="107">
        <f t="shared" si="1"/>
        <v>0</v>
      </c>
      <c r="AI21" s="107">
        <f t="shared" si="1"/>
        <v>0</v>
      </c>
      <c r="AJ21" s="107">
        <f t="shared" si="1"/>
        <v>0</v>
      </c>
      <c r="AK21" s="107">
        <f t="shared" si="2"/>
        <v>0</v>
      </c>
      <c r="AL21" s="107">
        <f t="shared" si="2"/>
        <v>0</v>
      </c>
      <c r="AM21" s="107">
        <f t="shared" si="2"/>
        <v>0</v>
      </c>
      <c r="AN21" s="107">
        <f t="shared" si="2"/>
        <v>0</v>
      </c>
      <c r="AO21" s="107">
        <f t="shared" si="2"/>
        <v>0</v>
      </c>
      <c r="AP21" s="107">
        <f t="shared" si="2"/>
        <v>0</v>
      </c>
      <c r="AQ21" s="107">
        <f t="shared" si="2"/>
        <v>0</v>
      </c>
      <c r="AR21" s="107">
        <f t="shared" si="2"/>
        <v>0</v>
      </c>
      <c r="AS21" s="107">
        <f t="shared" si="2"/>
        <v>0</v>
      </c>
      <c r="AT21" s="107">
        <f t="shared" si="2"/>
        <v>0</v>
      </c>
      <c r="AU21" s="107">
        <f t="shared" si="2"/>
        <v>0</v>
      </c>
      <c r="AV21" s="107">
        <f t="shared" si="2"/>
        <v>0</v>
      </c>
      <c r="AW21" s="107">
        <f t="shared" si="2"/>
        <v>0</v>
      </c>
    </row>
    <row r="22" spans="1:49" s="12" customFormat="1" ht="19.5" customHeight="1">
      <c r="A22" s="9">
        <f>A20+1</f>
        <v>45050</v>
      </c>
      <c r="B22" s="10" t="s">
        <v>11</v>
      </c>
      <c r="C22" s="232"/>
      <c r="D22" s="154"/>
      <c r="E22" s="232"/>
      <c r="F22" s="57" t="s">
        <v>30</v>
      </c>
      <c r="G22" s="232" t="s">
        <v>29</v>
      </c>
      <c r="H22" s="467" t="s">
        <v>162</v>
      </c>
      <c r="I22" s="468"/>
      <c r="J22" s="232"/>
      <c r="K22" s="232"/>
      <c r="L22" s="385"/>
      <c r="M22" s="385"/>
      <c r="N22" s="385"/>
      <c r="O22" s="385"/>
      <c r="P22" s="11">
        <f>COUNTIF($C22:$D22,#REF!)</f>
        <v>0</v>
      </c>
      <c r="Q22" s="107">
        <f t="shared" si="0"/>
        <v>0</v>
      </c>
      <c r="R22" s="107">
        <f t="shared" si="0"/>
        <v>0</v>
      </c>
      <c r="S22" s="107">
        <f t="shared" si="0"/>
        <v>1</v>
      </c>
      <c r="T22" s="107">
        <f t="shared" si="0"/>
        <v>0</v>
      </c>
      <c r="U22" s="107">
        <f t="shared" si="0"/>
        <v>0</v>
      </c>
      <c r="V22" s="107">
        <f t="shared" si="0"/>
        <v>0</v>
      </c>
      <c r="W22" s="107">
        <f t="shared" si="0"/>
        <v>0</v>
      </c>
      <c r="X22" s="107">
        <f t="shared" si="0"/>
        <v>0</v>
      </c>
      <c r="Y22" s="107">
        <f t="shared" si="0"/>
        <v>0</v>
      </c>
      <c r="Z22" s="107">
        <f t="shared" si="0"/>
        <v>1</v>
      </c>
      <c r="AA22" s="107">
        <f t="shared" si="1"/>
        <v>0</v>
      </c>
      <c r="AB22" s="107">
        <f t="shared" si="1"/>
        <v>0</v>
      </c>
      <c r="AC22" s="107">
        <f t="shared" si="1"/>
        <v>0</v>
      </c>
      <c r="AD22" s="107">
        <f t="shared" si="1"/>
        <v>0</v>
      </c>
      <c r="AE22" s="107">
        <f t="shared" si="1"/>
        <v>0</v>
      </c>
      <c r="AF22" s="107">
        <f t="shared" si="1"/>
        <v>0</v>
      </c>
      <c r="AG22" s="107">
        <f t="shared" si="1"/>
        <v>0</v>
      </c>
      <c r="AH22" s="107">
        <f t="shared" si="1"/>
        <v>0</v>
      </c>
      <c r="AI22" s="107">
        <f t="shared" si="1"/>
        <v>0</v>
      </c>
      <c r="AJ22" s="107">
        <f t="shared" si="1"/>
        <v>0</v>
      </c>
      <c r="AK22" s="107">
        <f t="shared" si="2"/>
        <v>0</v>
      </c>
      <c r="AL22" s="107">
        <f t="shared" si="2"/>
        <v>0</v>
      </c>
      <c r="AM22" s="107">
        <f t="shared" si="2"/>
        <v>0</v>
      </c>
      <c r="AN22" s="107">
        <f t="shared" si="2"/>
        <v>0</v>
      </c>
      <c r="AO22" s="107">
        <f t="shared" si="2"/>
        <v>0</v>
      </c>
      <c r="AP22" s="107">
        <f t="shared" si="2"/>
        <v>0</v>
      </c>
      <c r="AQ22" s="107">
        <f t="shared" si="2"/>
        <v>0</v>
      </c>
      <c r="AR22" s="107">
        <f t="shared" si="2"/>
        <v>0</v>
      </c>
      <c r="AS22" s="107">
        <f t="shared" si="2"/>
        <v>0</v>
      </c>
      <c r="AT22" s="107">
        <f t="shared" si="2"/>
        <v>0</v>
      </c>
      <c r="AU22" s="107">
        <f t="shared" si="2"/>
        <v>0</v>
      </c>
      <c r="AV22" s="107">
        <f t="shared" si="2"/>
        <v>0</v>
      </c>
      <c r="AW22" s="107">
        <f t="shared" si="2"/>
        <v>0</v>
      </c>
    </row>
    <row r="23" spans="1:49" s="12" customFormat="1" ht="31.5">
      <c r="A23" s="13"/>
      <c r="B23" s="14"/>
      <c r="C23" s="343"/>
      <c r="D23" s="402"/>
      <c r="E23" s="310"/>
      <c r="F23" s="304" t="s">
        <v>188</v>
      </c>
      <c r="G23" s="310" t="s">
        <v>192</v>
      </c>
      <c r="H23" s="469" t="s">
        <v>124</v>
      </c>
      <c r="I23" s="470"/>
      <c r="J23" s="310"/>
      <c r="K23" s="310"/>
      <c r="L23" s="384"/>
      <c r="M23" s="384"/>
      <c r="N23" s="384"/>
      <c r="O23" s="384"/>
      <c r="P23" s="11">
        <f>COUNTIF($C23:$D23,#REF!)</f>
        <v>0</v>
      </c>
      <c r="Q23" s="107">
        <f t="shared" si="0"/>
        <v>0</v>
      </c>
      <c r="R23" s="107">
        <f t="shared" si="0"/>
        <v>0</v>
      </c>
      <c r="S23" s="107">
        <f t="shared" si="0"/>
        <v>0</v>
      </c>
      <c r="T23" s="107">
        <f t="shared" si="0"/>
        <v>0</v>
      </c>
      <c r="U23" s="107">
        <f t="shared" si="0"/>
        <v>0</v>
      </c>
      <c r="V23" s="107">
        <f t="shared" si="0"/>
        <v>0</v>
      </c>
      <c r="W23" s="107">
        <f t="shared" si="0"/>
        <v>0</v>
      </c>
      <c r="X23" s="107">
        <f t="shared" si="0"/>
        <v>0</v>
      </c>
      <c r="Y23" s="107">
        <f t="shared" si="0"/>
        <v>0</v>
      </c>
      <c r="Z23" s="107">
        <f t="shared" si="0"/>
        <v>0</v>
      </c>
      <c r="AA23" s="107">
        <f t="shared" si="1"/>
        <v>0</v>
      </c>
      <c r="AB23" s="107">
        <f t="shared" si="1"/>
        <v>0</v>
      </c>
      <c r="AC23" s="107">
        <f t="shared" si="1"/>
        <v>0</v>
      </c>
      <c r="AD23" s="107">
        <f t="shared" si="1"/>
        <v>0</v>
      </c>
      <c r="AE23" s="107">
        <f t="shared" si="1"/>
        <v>0</v>
      </c>
      <c r="AF23" s="107">
        <f t="shared" si="1"/>
        <v>0</v>
      </c>
      <c r="AG23" s="107">
        <f t="shared" si="1"/>
        <v>0</v>
      </c>
      <c r="AH23" s="107">
        <f t="shared" si="1"/>
        <v>0</v>
      </c>
      <c r="AI23" s="107">
        <f t="shared" si="1"/>
        <v>0</v>
      </c>
      <c r="AJ23" s="107">
        <f t="shared" si="1"/>
        <v>0</v>
      </c>
      <c r="AK23" s="107">
        <f t="shared" si="2"/>
        <v>0</v>
      </c>
      <c r="AL23" s="107">
        <f t="shared" si="2"/>
        <v>0</v>
      </c>
      <c r="AM23" s="107">
        <f t="shared" si="2"/>
        <v>0</v>
      </c>
      <c r="AN23" s="107">
        <f t="shared" si="2"/>
        <v>0</v>
      </c>
      <c r="AO23" s="107">
        <f t="shared" si="2"/>
        <v>0</v>
      </c>
      <c r="AP23" s="107">
        <f t="shared" si="2"/>
        <v>0</v>
      </c>
      <c r="AQ23" s="107">
        <f t="shared" si="2"/>
        <v>0</v>
      </c>
      <c r="AR23" s="107">
        <f t="shared" si="2"/>
        <v>0</v>
      </c>
      <c r="AS23" s="107">
        <f t="shared" si="2"/>
        <v>0</v>
      </c>
      <c r="AT23" s="107">
        <f t="shared" si="2"/>
        <v>0</v>
      </c>
      <c r="AU23" s="107">
        <f t="shared" si="2"/>
        <v>0</v>
      </c>
      <c r="AV23" s="107">
        <f t="shared" si="2"/>
        <v>0</v>
      </c>
      <c r="AW23" s="107">
        <f t="shared" si="2"/>
        <v>0</v>
      </c>
    </row>
    <row r="24" spans="1:49" s="12" customFormat="1" ht="19.5" customHeight="1">
      <c r="A24" s="9">
        <f>A22+1</f>
        <v>45051</v>
      </c>
      <c r="B24" s="10" t="s">
        <v>6</v>
      </c>
      <c r="C24" s="57"/>
      <c r="D24" s="154"/>
      <c r="E24" s="343"/>
      <c r="F24" s="57" t="s">
        <v>29</v>
      </c>
      <c r="G24" s="57" t="s">
        <v>30</v>
      </c>
      <c r="H24" s="467" t="s">
        <v>184</v>
      </c>
      <c r="I24" s="468"/>
      <c r="J24" s="343"/>
      <c r="K24" s="343"/>
      <c r="L24" s="383"/>
      <c r="M24" s="383"/>
      <c r="N24" s="383"/>
      <c r="O24" s="383"/>
      <c r="P24" s="11">
        <f>COUNTIF($C24:$D24,#REF!)</f>
        <v>0</v>
      </c>
      <c r="Q24" s="107">
        <f aca="true" t="shared" si="3" ref="Q24:Z33">COUNTIF($C24:$G24,Q$13)</f>
        <v>0</v>
      </c>
      <c r="R24" s="107">
        <f t="shared" si="3"/>
        <v>0</v>
      </c>
      <c r="S24" s="107">
        <f t="shared" si="3"/>
        <v>1</v>
      </c>
      <c r="T24" s="107">
        <f t="shared" si="3"/>
        <v>0</v>
      </c>
      <c r="U24" s="107">
        <f t="shared" si="3"/>
        <v>0</v>
      </c>
      <c r="V24" s="107">
        <f t="shared" si="3"/>
        <v>0</v>
      </c>
      <c r="W24" s="107">
        <f t="shared" si="3"/>
        <v>0</v>
      </c>
      <c r="X24" s="107">
        <f t="shared" si="3"/>
        <v>0</v>
      </c>
      <c r="Y24" s="107">
        <f t="shared" si="3"/>
        <v>0</v>
      </c>
      <c r="Z24" s="107">
        <f t="shared" si="3"/>
        <v>1</v>
      </c>
      <c r="AA24" s="107">
        <f aca="true" t="shared" si="4" ref="AA24:AJ33">COUNTIF($C24:$G24,AA$13)</f>
        <v>0</v>
      </c>
      <c r="AB24" s="107">
        <f t="shared" si="4"/>
        <v>0</v>
      </c>
      <c r="AC24" s="107">
        <f t="shared" si="4"/>
        <v>0</v>
      </c>
      <c r="AD24" s="107">
        <f t="shared" si="4"/>
        <v>0</v>
      </c>
      <c r="AE24" s="107">
        <f t="shared" si="4"/>
        <v>0</v>
      </c>
      <c r="AF24" s="107">
        <f t="shared" si="4"/>
        <v>0</v>
      </c>
      <c r="AG24" s="107">
        <f t="shared" si="4"/>
        <v>0</v>
      </c>
      <c r="AH24" s="107">
        <f t="shared" si="4"/>
        <v>0</v>
      </c>
      <c r="AI24" s="107">
        <f t="shared" si="4"/>
        <v>0</v>
      </c>
      <c r="AJ24" s="107">
        <f t="shared" si="4"/>
        <v>0</v>
      </c>
      <c r="AK24" s="107">
        <f aca="true" t="shared" si="5" ref="AK24:AW33">COUNTIF($C24:$G24,AK$13)</f>
        <v>0</v>
      </c>
      <c r="AL24" s="107">
        <f t="shared" si="5"/>
        <v>0</v>
      </c>
      <c r="AM24" s="107">
        <f t="shared" si="5"/>
        <v>0</v>
      </c>
      <c r="AN24" s="107">
        <f t="shared" si="5"/>
        <v>0</v>
      </c>
      <c r="AO24" s="107">
        <f t="shared" si="5"/>
        <v>0</v>
      </c>
      <c r="AP24" s="107">
        <f t="shared" si="5"/>
        <v>0</v>
      </c>
      <c r="AQ24" s="107">
        <f t="shared" si="5"/>
        <v>0</v>
      </c>
      <c r="AR24" s="107">
        <f t="shared" si="5"/>
        <v>0</v>
      </c>
      <c r="AS24" s="107">
        <f t="shared" si="5"/>
        <v>0</v>
      </c>
      <c r="AT24" s="107">
        <f t="shared" si="5"/>
        <v>0</v>
      </c>
      <c r="AU24" s="107">
        <f t="shared" si="5"/>
        <v>0</v>
      </c>
      <c r="AV24" s="107">
        <f t="shared" si="5"/>
        <v>0</v>
      </c>
      <c r="AW24" s="107">
        <f t="shared" si="5"/>
        <v>0</v>
      </c>
    </row>
    <row r="25" spans="1:49" s="12" customFormat="1" ht="31.5">
      <c r="A25" s="15"/>
      <c r="B25" s="16"/>
      <c r="C25" s="305"/>
      <c r="D25" s="399"/>
      <c r="E25" s="310"/>
      <c r="F25" s="304" t="s">
        <v>187</v>
      </c>
      <c r="G25" s="304" t="s">
        <v>191</v>
      </c>
      <c r="H25" s="469" t="s">
        <v>185</v>
      </c>
      <c r="I25" s="470"/>
      <c r="J25" s="310"/>
      <c r="K25" s="310"/>
      <c r="L25" s="384"/>
      <c r="M25" s="384"/>
      <c r="N25" s="384"/>
      <c r="O25" s="384"/>
      <c r="P25" s="11">
        <f>COUNTIF($C25:$D25,#REF!)</f>
        <v>0</v>
      </c>
      <c r="Q25" s="107">
        <f t="shared" si="3"/>
        <v>0</v>
      </c>
      <c r="R25" s="107">
        <f t="shared" si="3"/>
        <v>0</v>
      </c>
      <c r="S25" s="107">
        <f t="shared" si="3"/>
        <v>0</v>
      </c>
      <c r="T25" s="107">
        <f t="shared" si="3"/>
        <v>0</v>
      </c>
      <c r="U25" s="107">
        <f t="shared" si="3"/>
        <v>0</v>
      </c>
      <c r="V25" s="107">
        <f t="shared" si="3"/>
        <v>0</v>
      </c>
      <c r="W25" s="107">
        <f t="shared" si="3"/>
        <v>0</v>
      </c>
      <c r="X25" s="107">
        <f t="shared" si="3"/>
        <v>0</v>
      </c>
      <c r="Y25" s="107">
        <f t="shared" si="3"/>
        <v>0</v>
      </c>
      <c r="Z25" s="107">
        <f t="shared" si="3"/>
        <v>0</v>
      </c>
      <c r="AA25" s="107">
        <f t="shared" si="4"/>
        <v>0</v>
      </c>
      <c r="AB25" s="107">
        <f t="shared" si="4"/>
        <v>0</v>
      </c>
      <c r="AC25" s="107">
        <f t="shared" si="4"/>
        <v>0</v>
      </c>
      <c r="AD25" s="107">
        <f t="shared" si="4"/>
        <v>0</v>
      </c>
      <c r="AE25" s="107">
        <f t="shared" si="4"/>
        <v>0</v>
      </c>
      <c r="AF25" s="107">
        <f t="shared" si="4"/>
        <v>0</v>
      </c>
      <c r="AG25" s="107">
        <f t="shared" si="4"/>
        <v>0</v>
      </c>
      <c r="AH25" s="107">
        <f t="shared" si="4"/>
        <v>0</v>
      </c>
      <c r="AI25" s="107">
        <f t="shared" si="4"/>
        <v>0</v>
      </c>
      <c r="AJ25" s="107">
        <f t="shared" si="4"/>
        <v>0</v>
      </c>
      <c r="AK25" s="107">
        <f t="shared" si="5"/>
        <v>0</v>
      </c>
      <c r="AL25" s="107">
        <f t="shared" si="5"/>
        <v>0</v>
      </c>
      <c r="AM25" s="107">
        <f t="shared" si="5"/>
        <v>0</v>
      </c>
      <c r="AN25" s="107">
        <f t="shared" si="5"/>
        <v>0</v>
      </c>
      <c r="AO25" s="107">
        <f t="shared" si="5"/>
        <v>0</v>
      </c>
      <c r="AP25" s="107">
        <f t="shared" si="5"/>
        <v>0</v>
      </c>
      <c r="AQ25" s="107">
        <f t="shared" si="5"/>
        <v>0</v>
      </c>
      <c r="AR25" s="107">
        <f t="shared" si="5"/>
        <v>0</v>
      </c>
      <c r="AS25" s="107">
        <f t="shared" si="5"/>
        <v>0</v>
      </c>
      <c r="AT25" s="107">
        <f t="shared" si="5"/>
        <v>0</v>
      </c>
      <c r="AU25" s="107">
        <f t="shared" si="5"/>
        <v>0</v>
      </c>
      <c r="AV25" s="107">
        <f t="shared" si="5"/>
        <v>0</v>
      </c>
      <c r="AW25" s="107">
        <f t="shared" si="5"/>
        <v>0</v>
      </c>
    </row>
    <row r="26" spans="1:49" s="12" customFormat="1" ht="19.5" customHeight="1">
      <c r="A26" s="9">
        <f>A24+1</f>
        <v>45052</v>
      </c>
      <c r="B26" s="10" t="s">
        <v>5</v>
      </c>
      <c r="C26" s="57"/>
      <c r="D26" s="154"/>
      <c r="E26" s="343"/>
      <c r="F26" s="467" t="s">
        <v>10</v>
      </c>
      <c r="G26" s="468"/>
      <c r="H26" s="467" t="s">
        <v>26</v>
      </c>
      <c r="I26" s="468"/>
      <c r="J26" s="343"/>
      <c r="K26" s="343"/>
      <c r="L26" s="383"/>
      <c r="M26" s="383"/>
      <c r="N26" s="383"/>
      <c r="O26" s="383"/>
      <c r="P26" s="11">
        <f>COUNTIF($C26:$D26,#REF!)</f>
        <v>0</v>
      </c>
      <c r="Q26" s="107">
        <f t="shared" si="3"/>
        <v>0</v>
      </c>
      <c r="R26" s="107">
        <f t="shared" si="3"/>
        <v>0</v>
      </c>
      <c r="S26" s="107">
        <f t="shared" si="3"/>
        <v>0</v>
      </c>
      <c r="T26" s="107">
        <f t="shared" si="3"/>
        <v>0</v>
      </c>
      <c r="U26" s="107">
        <f t="shared" si="3"/>
        <v>0</v>
      </c>
      <c r="V26" s="107">
        <f t="shared" si="3"/>
        <v>0</v>
      </c>
      <c r="W26" s="107">
        <f t="shared" si="3"/>
        <v>0</v>
      </c>
      <c r="X26" s="107">
        <f t="shared" si="3"/>
        <v>0</v>
      </c>
      <c r="Y26" s="107">
        <f t="shared" si="3"/>
        <v>0</v>
      </c>
      <c r="Z26" s="107">
        <f t="shared" si="3"/>
        <v>0</v>
      </c>
      <c r="AA26" s="107">
        <f t="shared" si="4"/>
        <v>0</v>
      </c>
      <c r="AB26" s="107">
        <f t="shared" si="4"/>
        <v>1</v>
      </c>
      <c r="AC26" s="107">
        <f t="shared" si="4"/>
        <v>0</v>
      </c>
      <c r="AD26" s="107">
        <f t="shared" si="4"/>
        <v>0</v>
      </c>
      <c r="AE26" s="107">
        <f t="shared" si="4"/>
        <v>0</v>
      </c>
      <c r="AF26" s="107">
        <f t="shared" si="4"/>
        <v>0</v>
      </c>
      <c r="AG26" s="107">
        <f t="shared" si="4"/>
        <v>0</v>
      </c>
      <c r="AH26" s="107">
        <f t="shared" si="4"/>
        <v>0</v>
      </c>
      <c r="AI26" s="107">
        <f t="shared" si="4"/>
        <v>0</v>
      </c>
      <c r="AJ26" s="107">
        <f t="shared" si="4"/>
        <v>0</v>
      </c>
      <c r="AK26" s="107">
        <f t="shared" si="5"/>
        <v>0</v>
      </c>
      <c r="AL26" s="107">
        <f t="shared" si="5"/>
        <v>0</v>
      </c>
      <c r="AM26" s="107">
        <f t="shared" si="5"/>
        <v>0</v>
      </c>
      <c r="AN26" s="107">
        <f t="shared" si="5"/>
        <v>0</v>
      </c>
      <c r="AO26" s="107">
        <f t="shared" si="5"/>
        <v>0</v>
      </c>
      <c r="AP26" s="107">
        <f t="shared" si="5"/>
        <v>0</v>
      </c>
      <c r="AQ26" s="107">
        <f t="shared" si="5"/>
        <v>0</v>
      </c>
      <c r="AR26" s="107">
        <f t="shared" si="5"/>
        <v>0</v>
      </c>
      <c r="AS26" s="107">
        <f t="shared" si="5"/>
        <v>0</v>
      </c>
      <c r="AT26" s="107">
        <f t="shared" si="5"/>
        <v>0</v>
      </c>
      <c r="AU26" s="107">
        <f t="shared" si="5"/>
        <v>0</v>
      </c>
      <c r="AV26" s="107">
        <f t="shared" si="5"/>
        <v>0</v>
      </c>
      <c r="AW26" s="107">
        <f t="shared" si="5"/>
        <v>0</v>
      </c>
    </row>
    <row r="27" spans="1:49" s="12" customFormat="1" ht="16.5" thickBot="1">
      <c r="A27" s="15"/>
      <c r="B27" s="18"/>
      <c r="C27" s="344"/>
      <c r="D27" s="402"/>
      <c r="E27" s="310"/>
      <c r="F27" s="474" t="s">
        <v>189</v>
      </c>
      <c r="G27" s="475"/>
      <c r="H27" s="474" t="s">
        <v>195</v>
      </c>
      <c r="I27" s="475"/>
      <c r="J27" s="310"/>
      <c r="K27" s="310"/>
      <c r="L27" s="384"/>
      <c r="M27" s="384"/>
      <c r="N27" s="384"/>
      <c r="O27" s="384"/>
      <c r="P27" s="11">
        <f>COUNTIF($C27:$D27,#REF!)</f>
        <v>0</v>
      </c>
      <c r="Q27" s="107">
        <f t="shared" si="3"/>
        <v>0</v>
      </c>
      <c r="R27" s="107">
        <f t="shared" si="3"/>
        <v>0</v>
      </c>
      <c r="S27" s="107">
        <f t="shared" si="3"/>
        <v>0</v>
      </c>
      <c r="T27" s="107">
        <f t="shared" si="3"/>
        <v>0</v>
      </c>
      <c r="U27" s="107">
        <f t="shared" si="3"/>
        <v>0</v>
      </c>
      <c r="V27" s="107">
        <f t="shared" si="3"/>
        <v>0</v>
      </c>
      <c r="W27" s="107">
        <f t="shared" si="3"/>
        <v>0</v>
      </c>
      <c r="X27" s="107">
        <f t="shared" si="3"/>
        <v>0</v>
      </c>
      <c r="Y27" s="107">
        <f t="shared" si="3"/>
        <v>0</v>
      </c>
      <c r="Z27" s="107">
        <f t="shared" si="3"/>
        <v>0</v>
      </c>
      <c r="AA27" s="107">
        <f t="shared" si="4"/>
        <v>0</v>
      </c>
      <c r="AB27" s="107">
        <f t="shared" si="4"/>
        <v>0</v>
      </c>
      <c r="AC27" s="107">
        <f t="shared" si="4"/>
        <v>0</v>
      </c>
      <c r="AD27" s="107">
        <f t="shared" si="4"/>
        <v>0</v>
      </c>
      <c r="AE27" s="107">
        <f t="shared" si="4"/>
        <v>0</v>
      </c>
      <c r="AF27" s="107">
        <f t="shared" si="4"/>
        <v>0</v>
      </c>
      <c r="AG27" s="107">
        <f t="shared" si="4"/>
        <v>0</v>
      </c>
      <c r="AH27" s="107">
        <f t="shared" si="4"/>
        <v>0</v>
      </c>
      <c r="AI27" s="107">
        <f t="shared" si="4"/>
        <v>0</v>
      </c>
      <c r="AJ27" s="107">
        <f t="shared" si="4"/>
        <v>0</v>
      </c>
      <c r="AK27" s="107">
        <f t="shared" si="5"/>
        <v>0</v>
      </c>
      <c r="AL27" s="107">
        <f t="shared" si="5"/>
        <v>0</v>
      </c>
      <c r="AM27" s="107">
        <f t="shared" si="5"/>
        <v>0</v>
      </c>
      <c r="AN27" s="107">
        <f t="shared" si="5"/>
        <v>0</v>
      </c>
      <c r="AO27" s="107">
        <f t="shared" si="5"/>
        <v>0</v>
      </c>
      <c r="AP27" s="107">
        <f t="shared" si="5"/>
        <v>0</v>
      </c>
      <c r="AQ27" s="107">
        <f t="shared" si="5"/>
        <v>0</v>
      </c>
      <c r="AR27" s="107">
        <f t="shared" si="5"/>
        <v>0</v>
      </c>
      <c r="AS27" s="107">
        <f t="shared" si="5"/>
        <v>0</v>
      </c>
      <c r="AT27" s="107">
        <f t="shared" si="5"/>
        <v>0</v>
      </c>
      <c r="AU27" s="107">
        <f t="shared" si="5"/>
        <v>0</v>
      </c>
      <c r="AV27" s="107">
        <f t="shared" si="5"/>
        <v>0</v>
      </c>
      <c r="AW27" s="107">
        <f t="shared" si="5"/>
        <v>0</v>
      </c>
    </row>
    <row r="28" spans="1:49" s="6" customFormat="1" ht="19.5" customHeight="1" thickBot="1">
      <c r="A28" s="414">
        <f>A26+1</f>
        <v>45053</v>
      </c>
      <c r="B28" s="18" t="s">
        <v>3</v>
      </c>
      <c r="C28" s="411" t="s">
        <v>62</v>
      </c>
      <c r="D28" s="341" t="s">
        <v>62</v>
      </c>
      <c r="E28" s="341" t="s">
        <v>62</v>
      </c>
      <c r="F28" s="341" t="s">
        <v>62</v>
      </c>
      <c r="G28" s="341" t="s">
        <v>62</v>
      </c>
      <c r="H28" s="341" t="s">
        <v>62</v>
      </c>
      <c r="I28" s="341" t="s">
        <v>62</v>
      </c>
      <c r="J28" s="341" t="s">
        <v>62</v>
      </c>
      <c r="K28" s="342" t="s">
        <v>62</v>
      </c>
      <c r="L28" s="342" t="s">
        <v>62</v>
      </c>
      <c r="M28" s="342" t="s">
        <v>62</v>
      </c>
      <c r="N28" s="342" t="s">
        <v>62</v>
      </c>
      <c r="O28" s="342" t="s">
        <v>62</v>
      </c>
      <c r="P28" s="11">
        <f>COUNTIF($C28:$D28,#REF!)</f>
        <v>0</v>
      </c>
      <c r="Q28" s="107">
        <f t="shared" si="3"/>
        <v>0</v>
      </c>
      <c r="R28" s="107">
        <f t="shared" si="3"/>
        <v>0</v>
      </c>
      <c r="S28" s="107">
        <f t="shared" si="3"/>
        <v>0</v>
      </c>
      <c r="T28" s="107">
        <f t="shared" si="3"/>
        <v>0</v>
      </c>
      <c r="U28" s="107">
        <f t="shared" si="3"/>
        <v>0</v>
      </c>
      <c r="V28" s="107">
        <f t="shared" si="3"/>
        <v>0</v>
      </c>
      <c r="W28" s="107">
        <f t="shared" si="3"/>
        <v>0</v>
      </c>
      <c r="X28" s="107">
        <f t="shared" si="3"/>
        <v>0</v>
      </c>
      <c r="Y28" s="107">
        <f t="shared" si="3"/>
        <v>0</v>
      </c>
      <c r="Z28" s="107">
        <f t="shared" si="3"/>
        <v>0</v>
      </c>
      <c r="AA28" s="107">
        <f t="shared" si="4"/>
        <v>0</v>
      </c>
      <c r="AB28" s="107">
        <f t="shared" si="4"/>
        <v>0</v>
      </c>
      <c r="AC28" s="107">
        <f t="shared" si="4"/>
        <v>0</v>
      </c>
      <c r="AD28" s="107">
        <f t="shared" si="4"/>
        <v>0</v>
      </c>
      <c r="AE28" s="107">
        <f t="shared" si="4"/>
        <v>0</v>
      </c>
      <c r="AF28" s="107">
        <f t="shared" si="4"/>
        <v>0</v>
      </c>
      <c r="AG28" s="107">
        <f t="shared" si="4"/>
        <v>0</v>
      </c>
      <c r="AH28" s="107">
        <f t="shared" si="4"/>
        <v>0</v>
      </c>
      <c r="AI28" s="107">
        <f t="shared" si="4"/>
        <v>0</v>
      </c>
      <c r="AJ28" s="107">
        <f t="shared" si="4"/>
        <v>0</v>
      </c>
      <c r="AK28" s="107">
        <f t="shared" si="5"/>
        <v>0</v>
      </c>
      <c r="AL28" s="107">
        <f t="shared" si="5"/>
        <v>0</v>
      </c>
      <c r="AM28" s="107">
        <f t="shared" si="5"/>
        <v>0</v>
      </c>
      <c r="AN28" s="107">
        <f t="shared" si="5"/>
        <v>0</v>
      </c>
      <c r="AO28" s="107">
        <f t="shared" si="5"/>
        <v>0</v>
      </c>
      <c r="AP28" s="107">
        <f t="shared" si="5"/>
        <v>0</v>
      </c>
      <c r="AQ28" s="107">
        <f t="shared" si="5"/>
        <v>0</v>
      </c>
      <c r="AR28" s="107">
        <f t="shared" si="5"/>
        <v>0</v>
      </c>
      <c r="AS28" s="107">
        <f t="shared" si="5"/>
        <v>0</v>
      </c>
      <c r="AT28" s="107">
        <f t="shared" si="5"/>
        <v>0</v>
      </c>
      <c r="AU28" s="107">
        <f t="shared" si="5"/>
        <v>0</v>
      </c>
      <c r="AV28" s="107">
        <f t="shared" si="5"/>
        <v>0</v>
      </c>
      <c r="AW28" s="107">
        <f t="shared" si="5"/>
        <v>0</v>
      </c>
    </row>
    <row r="29" spans="1:49" s="12" customFormat="1" ht="19.5" customHeight="1" thickBot="1">
      <c r="A29" s="19">
        <f>A28+1</f>
        <v>45054</v>
      </c>
      <c r="B29" s="20" t="s">
        <v>2</v>
      </c>
      <c r="C29" s="411" t="s">
        <v>62</v>
      </c>
      <c r="D29" s="341" t="s">
        <v>62</v>
      </c>
      <c r="E29" s="341" t="s">
        <v>62</v>
      </c>
      <c r="F29" s="341" t="s">
        <v>62</v>
      </c>
      <c r="G29" s="341" t="s">
        <v>62</v>
      </c>
      <c r="H29" s="341" t="s">
        <v>62</v>
      </c>
      <c r="I29" s="341" t="s">
        <v>62</v>
      </c>
      <c r="J29" s="341" t="s">
        <v>62</v>
      </c>
      <c r="K29" s="342" t="s">
        <v>62</v>
      </c>
      <c r="L29" s="342" t="s">
        <v>62</v>
      </c>
      <c r="M29" s="342" t="s">
        <v>62</v>
      </c>
      <c r="N29" s="342" t="s">
        <v>62</v>
      </c>
      <c r="O29" s="342" t="s">
        <v>62</v>
      </c>
      <c r="P29" s="11">
        <f>COUNTIF($C29:$D29,#REF!)</f>
        <v>0</v>
      </c>
      <c r="Q29" s="107">
        <f t="shared" si="3"/>
        <v>0</v>
      </c>
      <c r="R29" s="107">
        <f t="shared" si="3"/>
        <v>0</v>
      </c>
      <c r="S29" s="107">
        <f t="shared" si="3"/>
        <v>0</v>
      </c>
      <c r="T29" s="107">
        <f t="shared" si="3"/>
        <v>0</v>
      </c>
      <c r="U29" s="107">
        <f t="shared" si="3"/>
        <v>0</v>
      </c>
      <c r="V29" s="107">
        <f t="shared" si="3"/>
        <v>0</v>
      </c>
      <c r="W29" s="107">
        <f t="shared" si="3"/>
        <v>0</v>
      </c>
      <c r="X29" s="107">
        <f t="shared" si="3"/>
        <v>0</v>
      </c>
      <c r="Y29" s="107">
        <f t="shared" si="3"/>
        <v>0</v>
      </c>
      <c r="Z29" s="107">
        <f t="shared" si="3"/>
        <v>0</v>
      </c>
      <c r="AA29" s="107">
        <f t="shared" si="4"/>
        <v>0</v>
      </c>
      <c r="AB29" s="107">
        <f t="shared" si="4"/>
        <v>0</v>
      </c>
      <c r="AC29" s="107">
        <f t="shared" si="4"/>
        <v>0</v>
      </c>
      <c r="AD29" s="107">
        <f t="shared" si="4"/>
        <v>0</v>
      </c>
      <c r="AE29" s="107">
        <f t="shared" si="4"/>
        <v>0</v>
      </c>
      <c r="AF29" s="107">
        <f t="shared" si="4"/>
        <v>0</v>
      </c>
      <c r="AG29" s="107">
        <f t="shared" si="4"/>
        <v>0</v>
      </c>
      <c r="AH29" s="107">
        <f t="shared" si="4"/>
        <v>0</v>
      </c>
      <c r="AI29" s="107">
        <f t="shared" si="4"/>
        <v>0</v>
      </c>
      <c r="AJ29" s="107">
        <f t="shared" si="4"/>
        <v>0</v>
      </c>
      <c r="AK29" s="107">
        <f t="shared" si="5"/>
        <v>0</v>
      </c>
      <c r="AL29" s="107">
        <f t="shared" si="5"/>
        <v>0</v>
      </c>
      <c r="AM29" s="107">
        <f t="shared" si="5"/>
        <v>0</v>
      </c>
      <c r="AN29" s="107">
        <f t="shared" si="5"/>
        <v>0</v>
      </c>
      <c r="AO29" s="107">
        <f t="shared" si="5"/>
        <v>0</v>
      </c>
      <c r="AP29" s="107">
        <f t="shared" si="5"/>
        <v>0</v>
      </c>
      <c r="AQ29" s="107">
        <f t="shared" si="5"/>
        <v>0</v>
      </c>
      <c r="AR29" s="107">
        <f t="shared" si="5"/>
        <v>0</v>
      </c>
      <c r="AS29" s="107">
        <f t="shared" si="5"/>
        <v>0</v>
      </c>
      <c r="AT29" s="107">
        <f t="shared" si="5"/>
        <v>0</v>
      </c>
      <c r="AU29" s="107">
        <f t="shared" si="5"/>
        <v>0</v>
      </c>
      <c r="AV29" s="107">
        <f t="shared" si="5"/>
        <v>0</v>
      </c>
      <c r="AW29" s="107">
        <f t="shared" si="5"/>
        <v>0</v>
      </c>
    </row>
    <row r="30" spans="1:49" s="12" customFormat="1" ht="19.5" customHeight="1" thickBot="1">
      <c r="A30" s="312">
        <f>A29+1</f>
        <v>45055</v>
      </c>
      <c r="B30" s="313" t="s">
        <v>0</v>
      </c>
      <c r="C30" s="411" t="s">
        <v>62</v>
      </c>
      <c r="D30" s="341" t="s">
        <v>62</v>
      </c>
      <c r="E30" s="341" t="s">
        <v>62</v>
      </c>
      <c r="F30" s="341" t="s">
        <v>62</v>
      </c>
      <c r="G30" s="341" t="s">
        <v>62</v>
      </c>
      <c r="H30" s="341" t="s">
        <v>62</v>
      </c>
      <c r="I30" s="341" t="s">
        <v>62</v>
      </c>
      <c r="J30" s="341" t="s">
        <v>62</v>
      </c>
      <c r="K30" s="342" t="s">
        <v>62</v>
      </c>
      <c r="L30" s="342" t="s">
        <v>62</v>
      </c>
      <c r="M30" s="342" t="s">
        <v>62</v>
      </c>
      <c r="N30" s="342" t="s">
        <v>62</v>
      </c>
      <c r="O30" s="342" t="s">
        <v>62</v>
      </c>
      <c r="P30" s="11">
        <f>COUNTIF($C30:$D30,#REF!)</f>
        <v>0</v>
      </c>
      <c r="Q30" s="107">
        <f t="shared" si="3"/>
        <v>0</v>
      </c>
      <c r="R30" s="107">
        <f t="shared" si="3"/>
        <v>0</v>
      </c>
      <c r="S30" s="107">
        <f t="shared" si="3"/>
        <v>0</v>
      </c>
      <c r="T30" s="107">
        <f t="shared" si="3"/>
        <v>0</v>
      </c>
      <c r="U30" s="107">
        <f t="shared" si="3"/>
        <v>0</v>
      </c>
      <c r="V30" s="107">
        <f t="shared" si="3"/>
        <v>0</v>
      </c>
      <c r="W30" s="107">
        <f t="shared" si="3"/>
        <v>0</v>
      </c>
      <c r="X30" s="107">
        <f t="shared" si="3"/>
        <v>0</v>
      </c>
      <c r="Y30" s="107">
        <f t="shared" si="3"/>
        <v>0</v>
      </c>
      <c r="Z30" s="107">
        <f t="shared" si="3"/>
        <v>0</v>
      </c>
      <c r="AA30" s="107">
        <f t="shared" si="4"/>
        <v>0</v>
      </c>
      <c r="AB30" s="107">
        <f t="shared" si="4"/>
        <v>0</v>
      </c>
      <c r="AC30" s="107">
        <f t="shared" si="4"/>
        <v>0</v>
      </c>
      <c r="AD30" s="107">
        <f t="shared" si="4"/>
        <v>0</v>
      </c>
      <c r="AE30" s="107">
        <f t="shared" si="4"/>
        <v>0</v>
      </c>
      <c r="AF30" s="107">
        <f t="shared" si="4"/>
        <v>0</v>
      </c>
      <c r="AG30" s="107">
        <f t="shared" si="4"/>
        <v>0</v>
      </c>
      <c r="AH30" s="107">
        <f t="shared" si="4"/>
        <v>0</v>
      </c>
      <c r="AI30" s="107">
        <f t="shared" si="4"/>
        <v>0</v>
      </c>
      <c r="AJ30" s="107">
        <f t="shared" si="4"/>
        <v>0</v>
      </c>
      <c r="AK30" s="107">
        <f t="shared" si="5"/>
        <v>0</v>
      </c>
      <c r="AL30" s="107">
        <f t="shared" si="5"/>
        <v>0</v>
      </c>
      <c r="AM30" s="107">
        <f t="shared" si="5"/>
        <v>0</v>
      </c>
      <c r="AN30" s="107">
        <f t="shared" si="5"/>
        <v>0</v>
      </c>
      <c r="AO30" s="107">
        <f t="shared" si="5"/>
        <v>0</v>
      </c>
      <c r="AP30" s="107">
        <f t="shared" si="5"/>
        <v>0</v>
      </c>
      <c r="AQ30" s="107">
        <f t="shared" si="5"/>
        <v>0</v>
      </c>
      <c r="AR30" s="107">
        <f t="shared" si="5"/>
        <v>0</v>
      </c>
      <c r="AS30" s="107">
        <f t="shared" si="5"/>
        <v>0</v>
      </c>
      <c r="AT30" s="107">
        <f t="shared" si="5"/>
        <v>0</v>
      </c>
      <c r="AU30" s="107">
        <f t="shared" si="5"/>
        <v>0</v>
      </c>
      <c r="AV30" s="107">
        <f t="shared" si="5"/>
        <v>0</v>
      </c>
      <c r="AW30" s="107">
        <f t="shared" si="5"/>
        <v>0</v>
      </c>
    </row>
    <row r="31" spans="1:49" s="12" customFormat="1" ht="19.5" customHeight="1">
      <c r="A31" s="15">
        <f>A30+1</f>
        <v>45056</v>
      </c>
      <c r="B31" s="16" t="s">
        <v>13</v>
      </c>
      <c r="C31" s="57"/>
      <c r="D31" s="348"/>
      <c r="E31" s="154"/>
      <c r="F31" s="463" t="s">
        <v>183</v>
      </c>
      <c r="G31" s="464"/>
      <c r="H31" s="311"/>
      <c r="I31" s="232"/>
      <c r="J31" s="232"/>
      <c r="K31" s="232"/>
      <c r="L31" s="385"/>
      <c r="M31" s="385"/>
      <c r="N31" s="385"/>
      <c r="O31" s="385"/>
      <c r="P31" s="11">
        <f>COUNTIF($C31:$D31,#REF!)</f>
        <v>0</v>
      </c>
      <c r="Q31" s="107">
        <f t="shared" si="3"/>
        <v>0</v>
      </c>
      <c r="R31" s="107">
        <f t="shared" si="3"/>
        <v>0</v>
      </c>
      <c r="S31" s="107">
        <f t="shared" si="3"/>
        <v>0</v>
      </c>
      <c r="T31" s="107">
        <f t="shared" si="3"/>
        <v>0</v>
      </c>
      <c r="U31" s="107">
        <f t="shared" si="3"/>
        <v>0</v>
      </c>
      <c r="V31" s="107">
        <f t="shared" si="3"/>
        <v>0</v>
      </c>
      <c r="W31" s="107">
        <f t="shared" si="3"/>
        <v>0</v>
      </c>
      <c r="X31" s="107">
        <f t="shared" si="3"/>
        <v>0</v>
      </c>
      <c r="Y31" s="107">
        <f t="shared" si="3"/>
        <v>0</v>
      </c>
      <c r="Z31" s="107">
        <f t="shared" si="3"/>
        <v>0</v>
      </c>
      <c r="AA31" s="107">
        <f t="shared" si="4"/>
        <v>0</v>
      </c>
      <c r="AB31" s="107">
        <f t="shared" si="4"/>
        <v>0</v>
      </c>
      <c r="AC31" s="107">
        <f t="shared" si="4"/>
        <v>0</v>
      </c>
      <c r="AD31" s="107">
        <f t="shared" si="4"/>
        <v>0</v>
      </c>
      <c r="AE31" s="107">
        <f t="shared" si="4"/>
        <v>0</v>
      </c>
      <c r="AF31" s="107">
        <f t="shared" si="4"/>
        <v>0</v>
      </c>
      <c r="AG31" s="107">
        <f t="shared" si="4"/>
        <v>0</v>
      </c>
      <c r="AH31" s="107">
        <f t="shared" si="4"/>
        <v>0</v>
      </c>
      <c r="AI31" s="107">
        <f t="shared" si="4"/>
        <v>0</v>
      </c>
      <c r="AJ31" s="107">
        <f t="shared" si="4"/>
        <v>0</v>
      </c>
      <c r="AK31" s="107">
        <f t="shared" si="5"/>
        <v>0</v>
      </c>
      <c r="AL31" s="107">
        <f t="shared" si="5"/>
        <v>0</v>
      </c>
      <c r="AM31" s="107">
        <f t="shared" si="5"/>
        <v>0</v>
      </c>
      <c r="AN31" s="107">
        <f t="shared" si="5"/>
        <v>0</v>
      </c>
      <c r="AO31" s="107">
        <f t="shared" si="5"/>
        <v>0</v>
      </c>
      <c r="AP31" s="107">
        <f t="shared" si="5"/>
        <v>0</v>
      </c>
      <c r="AQ31" s="107">
        <f t="shared" si="5"/>
        <v>0</v>
      </c>
      <c r="AR31" s="107">
        <f t="shared" si="5"/>
        <v>0</v>
      </c>
      <c r="AS31" s="107">
        <f t="shared" si="5"/>
        <v>0</v>
      </c>
      <c r="AT31" s="107">
        <f t="shared" si="5"/>
        <v>0</v>
      </c>
      <c r="AU31" s="107">
        <f t="shared" si="5"/>
        <v>0</v>
      </c>
      <c r="AV31" s="107">
        <f t="shared" si="5"/>
        <v>0</v>
      </c>
      <c r="AW31" s="107">
        <f t="shared" si="5"/>
        <v>0</v>
      </c>
    </row>
    <row r="32" spans="1:49" s="12" customFormat="1" ht="19.5" customHeight="1">
      <c r="A32" s="13"/>
      <c r="B32" s="14"/>
      <c r="C32" s="305"/>
      <c r="D32" s="403"/>
      <c r="E32" s="314"/>
      <c r="F32" s="469" t="s">
        <v>124</v>
      </c>
      <c r="G32" s="470"/>
      <c r="H32" s="322"/>
      <c r="I32" s="343"/>
      <c r="J32" s="343"/>
      <c r="K32" s="343"/>
      <c r="L32" s="383"/>
      <c r="M32" s="383"/>
      <c r="N32" s="383"/>
      <c r="O32" s="383"/>
      <c r="P32" s="11">
        <f>COUNTIF($C32:$D32,#REF!)</f>
        <v>0</v>
      </c>
      <c r="Q32" s="107">
        <f t="shared" si="3"/>
        <v>0</v>
      </c>
      <c r="R32" s="107">
        <f t="shared" si="3"/>
        <v>0</v>
      </c>
      <c r="S32" s="107">
        <f t="shared" si="3"/>
        <v>0</v>
      </c>
      <c r="T32" s="107">
        <f t="shared" si="3"/>
        <v>0</v>
      </c>
      <c r="U32" s="107">
        <f t="shared" si="3"/>
        <v>0</v>
      </c>
      <c r="V32" s="107">
        <f t="shared" si="3"/>
        <v>0</v>
      </c>
      <c r="W32" s="107">
        <f t="shared" si="3"/>
        <v>0</v>
      </c>
      <c r="X32" s="107">
        <f t="shared" si="3"/>
        <v>0</v>
      </c>
      <c r="Y32" s="107">
        <f t="shared" si="3"/>
        <v>0</v>
      </c>
      <c r="Z32" s="107">
        <f t="shared" si="3"/>
        <v>0</v>
      </c>
      <c r="AA32" s="107">
        <f t="shared" si="4"/>
        <v>0</v>
      </c>
      <c r="AB32" s="107">
        <f t="shared" si="4"/>
        <v>0</v>
      </c>
      <c r="AC32" s="107">
        <f t="shared" si="4"/>
        <v>0</v>
      </c>
      <c r="AD32" s="107">
        <f t="shared" si="4"/>
        <v>0</v>
      </c>
      <c r="AE32" s="107">
        <f t="shared" si="4"/>
        <v>0</v>
      </c>
      <c r="AF32" s="107">
        <f t="shared" si="4"/>
        <v>0</v>
      </c>
      <c r="AG32" s="107">
        <f t="shared" si="4"/>
        <v>0</v>
      </c>
      <c r="AH32" s="107">
        <f t="shared" si="4"/>
        <v>0</v>
      </c>
      <c r="AI32" s="107">
        <f t="shared" si="4"/>
        <v>0</v>
      </c>
      <c r="AJ32" s="107">
        <f t="shared" si="4"/>
        <v>0</v>
      </c>
      <c r="AK32" s="107">
        <f t="shared" si="5"/>
        <v>0</v>
      </c>
      <c r="AL32" s="107">
        <f t="shared" si="5"/>
        <v>0</v>
      </c>
      <c r="AM32" s="107">
        <f t="shared" si="5"/>
        <v>0</v>
      </c>
      <c r="AN32" s="107">
        <f t="shared" si="5"/>
        <v>0</v>
      </c>
      <c r="AO32" s="107">
        <f t="shared" si="5"/>
        <v>0</v>
      </c>
      <c r="AP32" s="107">
        <f t="shared" si="5"/>
        <v>0</v>
      </c>
      <c r="AQ32" s="107">
        <f t="shared" si="5"/>
        <v>0</v>
      </c>
      <c r="AR32" s="107">
        <f t="shared" si="5"/>
        <v>0</v>
      </c>
      <c r="AS32" s="107">
        <f t="shared" si="5"/>
        <v>0</v>
      </c>
      <c r="AT32" s="107">
        <f t="shared" si="5"/>
        <v>0</v>
      </c>
      <c r="AU32" s="107">
        <f t="shared" si="5"/>
        <v>0</v>
      </c>
      <c r="AV32" s="107">
        <f t="shared" si="5"/>
        <v>0</v>
      </c>
      <c r="AW32" s="107">
        <f t="shared" si="5"/>
        <v>0</v>
      </c>
    </row>
    <row r="33" spans="1:49" s="12" customFormat="1" ht="19.5" customHeight="1">
      <c r="A33" s="9">
        <f>A31+1</f>
        <v>45057</v>
      </c>
      <c r="B33" s="10" t="s">
        <v>11</v>
      </c>
      <c r="C33" s="57"/>
      <c r="D33" s="348"/>
      <c r="E33" s="154"/>
      <c r="F33" s="467" t="s">
        <v>14</v>
      </c>
      <c r="G33" s="468"/>
      <c r="H33" s="326" t="s">
        <v>19</v>
      </c>
      <c r="I33" s="331" t="s">
        <v>27</v>
      </c>
      <c r="J33" s="331"/>
      <c r="K33" s="420"/>
      <c r="L33" s="373"/>
      <c r="M33" s="373"/>
      <c r="N33" s="373"/>
      <c r="O33" s="373"/>
      <c r="P33" s="11">
        <f>COUNTIF($C33:$D33,#REF!)</f>
        <v>0</v>
      </c>
      <c r="Q33" s="107">
        <f t="shared" si="3"/>
        <v>0</v>
      </c>
      <c r="R33" s="107">
        <f t="shared" si="3"/>
        <v>0</v>
      </c>
      <c r="S33" s="107">
        <f t="shared" si="3"/>
        <v>0</v>
      </c>
      <c r="T33" s="107">
        <f t="shared" si="3"/>
        <v>0</v>
      </c>
      <c r="U33" s="107">
        <f t="shared" si="3"/>
        <v>0</v>
      </c>
      <c r="V33" s="107">
        <f t="shared" si="3"/>
        <v>0</v>
      </c>
      <c r="W33" s="107">
        <f t="shared" si="3"/>
        <v>0</v>
      </c>
      <c r="X33" s="107">
        <f t="shared" si="3"/>
        <v>0</v>
      </c>
      <c r="Y33" s="107">
        <f t="shared" si="3"/>
        <v>0</v>
      </c>
      <c r="Z33" s="107">
        <f t="shared" si="3"/>
        <v>0</v>
      </c>
      <c r="AA33" s="107">
        <f t="shared" si="4"/>
        <v>0</v>
      </c>
      <c r="AB33" s="107">
        <f t="shared" si="4"/>
        <v>0</v>
      </c>
      <c r="AC33" s="107">
        <f t="shared" si="4"/>
        <v>0</v>
      </c>
      <c r="AD33" s="107">
        <f t="shared" si="4"/>
        <v>1</v>
      </c>
      <c r="AE33" s="107">
        <f t="shared" si="4"/>
        <v>0</v>
      </c>
      <c r="AF33" s="107">
        <f t="shared" si="4"/>
        <v>0</v>
      </c>
      <c r="AG33" s="107">
        <f t="shared" si="4"/>
        <v>0</v>
      </c>
      <c r="AH33" s="107">
        <f t="shared" si="4"/>
        <v>0</v>
      </c>
      <c r="AI33" s="107">
        <f t="shared" si="4"/>
        <v>0</v>
      </c>
      <c r="AJ33" s="107">
        <f t="shared" si="4"/>
        <v>0</v>
      </c>
      <c r="AK33" s="107">
        <f t="shared" si="5"/>
        <v>0</v>
      </c>
      <c r="AL33" s="107">
        <f t="shared" si="5"/>
        <v>0</v>
      </c>
      <c r="AM33" s="107">
        <f t="shared" si="5"/>
        <v>0</v>
      </c>
      <c r="AN33" s="107">
        <f t="shared" si="5"/>
        <v>0</v>
      </c>
      <c r="AO33" s="107">
        <f t="shared" si="5"/>
        <v>0</v>
      </c>
      <c r="AP33" s="107">
        <f t="shared" si="5"/>
        <v>0</v>
      </c>
      <c r="AQ33" s="107">
        <f t="shared" si="5"/>
        <v>0</v>
      </c>
      <c r="AR33" s="107">
        <f t="shared" si="5"/>
        <v>0</v>
      </c>
      <c r="AS33" s="107">
        <f t="shared" si="5"/>
        <v>0</v>
      </c>
      <c r="AT33" s="107">
        <f t="shared" si="5"/>
        <v>0</v>
      </c>
      <c r="AU33" s="107">
        <f t="shared" si="5"/>
        <v>0</v>
      </c>
      <c r="AV33" s="107">
        <f t="shared" si="5"/>
        <v>0</v>
      </c>
      <c r="AW33" s="107">
        <f t="shared" si="5"/>
        <v>0</v>
      </c>
    </row>
    <row r="34" spans="1:49" s="12" customFormat="1" ht="31.5">
      <c r="A34" s="13"/>
      <c r="B34" s="14"/>
      <c r="C34" s="231"/>
      <c r="D34" s="345"/>
      <c r="E34" s="399"/>
      <c r="F34" s="469" t="s">
        <v>180</v>
      </c>
      <c r="G34" s="470"/>
      <c r="H34" s="327" t="s">
        <v>145</v>
      </c>
      <c r="I34" s="323" t="s">
        <v>144</v>
      </c>
      <c r="J34" s="332"/>
      <c r="K34" s="421"/>
      <c r="L34" s="426"/>
      <c r="M34" s="426"/>
      <c r="N34" s="426"/>
      <c r="O34" s="426"/>
      <c r="P34" s="11">
        <f>COUNTIF($C34:$D34,#REF!)</f>
        <v>0</v>
      </c>
      <c r="Q34" s="107">
        <f aca="true" t="shared" si="6" ref="Q34:Z43">COUNTIF($C34:$G34,Q$13)</f>
        <v>0</v>
      </c>
      <c r="R34" s="107">
        <f t="shared" si="6"/>
        <v>0</v>
      </c>
      <c r="S34" s="107">
        <f t="shared" si="6"/>
        <v>0</v>
      </c>
      <c r="T34" s="107">
        <f t="shared" si="6"/>
        <v>0</v>
      </c>
      <c r="U34" s="107">
        <f t="shared" si="6"/>
        <v>0</v>
      </c>
      <c r="V34" s="107">
        <f t="shared" si="6"/>
        <v>0</v>
      </c>
      <c r="W34" s="107">
        <f t="shared" si="6"/>
        <v>0</v>
      </c>
      <c r="X34" s="107">
        <f t="shared" si="6"/>
        <v>0</v>
      </c>
      <c r="Y34" s="107">
        <f t="shared" si="6"/>
        <v>0</v>
      </c>
      <c r="Z34" s="107">
        <f t="shared" si="6"/>
        <v>0</v>
      </c>
      <c r="AA34" s="107">
        <f aca="true" t="shared" si="7" ref="AA34:AJ43">COUNTIF($C34:$G34,AA$13)</f>
        <v>0</v>
      </c>
      <c r="AB34" s="107">
        <f t="shared" si="7"/>
        <v>0</v>
      </c>
      <c r="AC34" s="107">
        <f t="shared" si="7"/>
        <v>0</v>
      </c>
      <c r="AD34" s="107">
        <f t="shared" si="7"/>
        <v>0</v>
      </c>
      <c r="AE34" s="107">
        <f t="shared" si="7"/>
        <v>0</v>
      </c>
      <c r="AF34" s="107">
        <f t="shared" si="7"/>
        <v>0</v>
      </c>
      <c r="AG34" s="107">
        <f t="shared" si="7"/>
        <v>0</v>
      </c>
      <c r="AH34" s="107">
        <f t="shared" si="7"/>
        <v>0</v>
      </c>
      <c r="AI34" s="107">
        <f t="shared" si="7"/>
        <v>0</v>
      </c>
      <c r="AJ34" s="107">
        <f t="shared" si="7"/>
        <v>0</v>
      </c>
      <c r="AK34" s="107">
        <f aca="true" t="shared" si="8" ref="AK34:AW43">COUNTIF($C34:$G34,AK$13)</f>
        <v>0</v>
      </c>
      <c r="AL34" s="107">
        <f t="shared" si="8"/>
        <v>0</v>
      </c>
      <c r="AM34" s="107">
        <f t="shared" si="8"/>
        <v>0</v>
      </c>
      <c r="AN34" s="107">
        <f t="shared" si="8"/>
        <v>0</v>
      </c>
      <c r="AO34" s="107">
        <f t="shared" si="8"/>
        <v>0</v>
      </c>
      <c r="AP34" s="107">
        <f t="shared" si="8"/>
        <v>0</v>
      </c>
      <c r="AQ34" s="107">
        <f t="shared" si="8"/>
        <v>0</v>
      </c>
      <c r="AR34" s="107">
        <f t="shared" si="8"/>
        <v>0</v>
      </c>
      <c r="AS34" s="107">
        <f t="shared" si="8"/>
        <v>0</v>
      </c>
      <c r="AT34" s="107">
        <f t="shared" si="8"/>
        <v>0</v>
      </c>
      <c r="AU34" s="107">
        <f t="shared" si="8"/>
        <v>0</v>
      </c>
      <c r="AV34" s="107">
        <f t="shared" si="8"/>
        <v>0</v>
      </c>
      <c r="AW34" s="107">
        <f t="shared" si="8"/>
        <v>0</v>
      </c>
    </row>
    <row r="35" spans="1:49" s="12" customFormat="1" ht="19.5" customHeight="1">
      <c r="A35" s="9">
        <f>A33+1</f>
        <v>45058</v>
      </c>
      <c r="B35" s="10" t="s">
        <v>6</v>
      </c>
      <c r="C35" s="346"/>
      <c r="D35" s="404"/>
      <c r="E35" s="398"/>
      <c r="F35" s="467" t="s">
        <v>4</v>
      </c>
      <c r="G35" s="468"/>
      <c r="H35" s="328" t="s">
        <v>19</v>
      </c>
      <c r="I35" s="334" t="s">
        <v>27</v>
      </c>
      <c r="J35" s="334"/>
      <c r="K35" s="422"/>
      <c r="L35" s="427"/>
      <c r="M35" s="427"/>
      <c r="N35" s="427"/>
      <c r="O35" s="427"/>
      <c r="P35" s="11">
        <f>COUNTIF($C35:$D35,#REF!)</f>
        <v>0</v>
      </c>
      <c r="Q35" s="107">
        <f t="shared" si="6"/>
        <v>0</v>
      </c>
      <c r="R35" s="107">
        <f t="shared" si="6"/>
        <v>0</v>
      </c>
      <c r="S35" s="107">
        <f t="shared" si="6"/>
        <v>0</v>
      </c>
      <c r="T35" s="107">
        <f t="shared" si="6"/>
        <v>1</v>
      </c>
      <c r="U35" s="107">
        <f t="shared" si="6"/>
        <v>0</v>
      </c>
      <c r="V35" s="107">
        <f t="shared" si="6"/>
        <v>0</v>
      </c>
      <c r="W35" s="107">
        <f t="shared" si="6"/>
        <v>0</v>
      </c>
      <c r="X35" s="107">
        <f t="shared" si="6"/>
        <v>0</v>
      </c>
      <c r="Y35" s="107">
        <f t="shared" si="6"/>
        <v>0</v>
      </c>
      <c r="Z35" s="107">
        <f t="shared" si="6"/>
        <v>0</v>
      </c>
      <c r="AA35" s="107">
        <f t="shared" si="7"/>
        <v>0</v>
      </c>
      <c r="AB35" s="107">
        <f t="shared" si="7"/>
        <v>0</v>
      </c>
      <c r="AC35" s="107">
        <f t="shared" si="7"/>
        <v>0</v>
      </c>
      <c r="AD35" s="107">
        <f t="shared" si="7"/>
        <v>0</v>
      </c>
      <c r="AE35" s="107">
        <f t="shared" si="7"/>
        <v>0</v>
      </c>
      <c r="AF35" s="107">
        <f t="shared" si="7"/>
        <v>0</v>
      </c>
      <c r="AG35" s="107">
        <f t="shared" si="7"/>
        <v>0</v>
      </c>
      <c r="AH35" s="107">
        <f t="shared" si="7"/>
        <v>0</v>
      </c>
      <c r="AI35" s="107">
        <f t="shared" si="7"/>
        <v>0</v>
      </c>
      <c r="AJ35" s="107">
        <f t="shared" si="7"/>
        <v>0</v>
      </c>
      <c r="AK35" s="107">
        <f t="shared" si="8"/>
        <v>0</v>
      </c>
      <c r="AL35" s="107">
        <f t="shared" si="8"/>
        <v>0</v>
      </c>
      <c r="AM35" s="107">
        <f t="shared" si="8"/>
        <v>0</v>
      </c>
      <c r="AN35" s="107">
        <f t="shared" si="8"/>
        <v>0</v>
      </c>
      <c r="AO35" s="107">
        <f t="shared" si="8"/>
        <v>0</v>
      </c>
      <c r="AP35" s="107">
        <f t="shared" si="8"/>
        <v>0</v>
      </c>
      <c r="AQ35" s="107">
        <f t="shared" si="8"/>
        <v>0</v>
      </c>
      <c r="AR35" s="107">
        <f t="shared" si="8"/>
        <v>0</v>
      </c>
      <c r="AS35" s="107">
        <f t="shared" si="8"/>
        <v>0</v>
      </c>
      <c r="AT35" s="107">
        <f t="shared" si="8"/>
        <v>0</v>
      </c>
      <c r="AU35" s="107">
        <f t="shared" si="8"/>
        <v>0</v>
      </c>
      <c r="AV35" s="107">
        <f t="shared" si="8"/>
        <v>0</v>
      </c>
      <c r="AW35" s="107">
        <f t="shared" si="8"/>
        <v>0</v>
      </c>
    </row>
    <row r="36" spans="1:49" s="12" customFormat="1" ht="31.5">
      <c r="A36" s="15"/>
      <c r="B36" s="16"/>
      <c r="C36" s="349"/>
      <c r="D36" s="322"/>
      <c r="E36" s="314"/>
      <c r="F36" s="469" t="s">
        <v>179</v>
      </c>
      <c r="G36" s="470"/>
      <c r="H36" s="329" t="s">
        <v>146</v>
      </c>
      <c r="I36" s="324" t="s">
        <v>147</v>
      </c>
      <c r="J36" s="335"/>
      <c r="K36" s="423"/>
      <c r="L36" s="428"/>
      <c r="M36" s="428"/>
      <c r="N36" s="428"/>
      <c r="O36" s="428"/>
      <c r="P36" s="11">
        <f>COUNTIF($C36:$D36,#REF!)</f>
        <v>0</v>
      </c>
      <c r="Q36" s="107">
        <f t="shared" si="6"/>
        <v>0</v>
      </c>
      <c r="R36" s="107">
        <f t="shared" si="6"/>
        <v>0</v>
      </c>
      <c r="S36" s="107">
        <f t="shared" si="6"/>
        <v>0</v>
      </c>
      <c r="T36" s="107">
        <f t="shared" si="6"/>
        <v>0</v>
      </c>
      <c r="U36" s="107">
        <f t="shared" si="6"/>
        <v>0</v>
      </c>
      <c r="V36" s="107">
        <f t="shared" si="6"/>
        <v>0</v>
      </c>
      <c r="W36" s="107">
        <f t="shared" si="6"/>
        <v>0</v>
      </c>
      <c r="X36" s="107">
        <f t="shared" si="6"/>
        <v>0</v>
      </c>
      <c r="Y36" s="107">
        <f t="shared" si="6"/>
        <v>0</v>
      </c>
      <c r="Z36" s="107">
        <f t="shared" si="6"/>
        <v>0</v>
      </c>
      <c r="AA36" s="107">
        <f t="shared" si="7"/>
        <v>0</v>
      </c>
      <c r="AB36" s="107">
        <f t="shared" si="7"/>
        <v>0</v>
      </c>
      <c r="AC36" s="107">
        <f t="shared" si="7"/>
        <v>0</v>
      </c>
      <c r="AD36" s="107">
        <f t="shared" si="7"/>
        <v>0</v>
      </c>
      <c r="AE36" s="107">
        <f t="shared" si="7"/>
        <v>0</v>
      </c>
      <c r="AF36" s="107">
        <f t="shared" si="7"/>
        <v>0</v>
      </c>
      <c r="AG36" s="107">
        <f t="shared" si="7"/>
        <v>0</v>
      </c>
      <c r="AH36" s="107">
        <f t="shared" si="7"/>
        <v>0</v>
      </c>
      <c r="AI36" s="107">
        <f t="shared" si="7"/>
        <v>0</v>
      </c>
      <c r="AJ36" s="107">
        <f t="shared" si="7"/>
        <v>0</v>
      </c>
      <c r="AK36" s="107">
        <f t="shared" si="8"/>
        <v>0</v>
      </c>
      <c r="AL36" s="107">
        <f t="shared" si="8"/>
        <v>0</v>
      </c>
      <c r="AM36" s="107">
        <f t="shared" si="8"/>
        <v>0</v>
      </c>
      <c r="AN36" s="107">
        <f t="shared" si="8"/>
        <v>0</v>
      </c>
      <c r="AO36" s="107">
        <f t="shared" si="8"/>
        <v>0</v>
      </c>
      <c r="AP36" s="107">
        <f t="shared" si="8"/>
        <v>0</v>
      </c>
      <c r="AQ36" s="107">
        <f t="shared" si="8"/>
        <v>0</v>
      </c>
      <c r="AR36" s="107">
        <f t="shared" si="8"/>
        <v>0</v>
      </c>
      <c r="AS36" s="107">
        <f t="shared" si="8"/>
        <v>0</v>
      </c>
      <c r="AT36" s="107">
        <f t="shared" si="8"/>
        <v>0</v>
      </c>
      <c r="AU36" s="107">
        <f t="shared" si="8"/>
        <v>0</v>
      </c>
      <c r="AV36" s="107">
        <f t="shared" si="8"/>
        <v>0</v>
      </c>
      <c r="AW36" s="107">
        <f t="shared" si="8"/>
        <v>0</v>
      </c>
    </row>
    <row r="37" spans="1:49" s="12" customFormat="1" ht="19.5" customHeight="1">
      <c r="A37" s="9">
        <f>A35+1</f>
        <v>45059</v>
      </c>
      <c r="B37" s="10" t="s">
        <v>5</v>
      </c>
      <c r="C37" s="331"/>
      <c r="D37" s="405"/>
      <c r="E37" s="400"/>
      <c r="F37" s="447" t="s">
        <v>184</v>
      </c>
      <c r="G37" s="448"/>
      <c r="H37" s="347"/>
      <c r="I37" s="330"/>
      <c r="J37" s="330"/>
      <c r="K37" s="330"/>
      <c r="L37" s="355"/>
      <c r="M37" s="355"/>
      <c r="N37" s="355"/>
      <c r="O37" s="355"/>
      <c r="P37" s="11">
        <f>COUNTIF($C37:$D37,#REF!)</f>
        <v>0</v>
      </c>
      <c r="Q37" s="107">
        <f t="shared" si="6"/>
        <v>0</v>
      </c>
      <c r="R37" s="107">
        <f t="shared" si="6"/>
        <v>0</v>
      </c>
      <c r="S37" s="107">
        <f t="shared" si="6"/>
        <v>0</v>
      </c>
      <c r="T37" s="107">
        <f t="shared" si="6"/>
        <v>0</v>
      </c>
      <c r="U37" s="107">
        <f t="shared" si="6"/>
        <v>0</v>
      </c>
      <c r="V37" s="107">
        <f t="shared" si="6"/>
        <v>0</v>
      </c>
      <c r="W37" s="107">
        <f t="shared" si="6"/>
        <v>0</v>
      </c>
      <c r="X37" s="107">
        <f t="shared" si="6"/>
        <v>0</v>
      </c>
      <c r="Y37" s="107">
        <f t="shared" si="6"/>
        <v>0</v>
      </c>
      <c r="Z37" s="107">
        <f t="shared" si="6"/>
        <v>0</v>
      </c>
      <c r="AA37" s="107">
        <f t="shared" si="7"/>
        <v>0</v>
      </c>
      <c r="AB37" s="107">
        <f t="shared" si="7"/>
        <v>0</v>
      </c>
      <c r="AC37" s="107">
        <f t="shared" si="7"/>
        <v>0</v>
      </c>
      <c r="AD37" s="107">
        <f t="shared" si="7"/>
        <v>0</v>
      </c>
      <c r="AE37" s="107">
        <f t="shared" si="7"/>
        <v>0</v>
      </c>
      <c r="AF37" s="107">
        <f t="shared" si="7"/>
        <v>0</v>
      </c>
      <c r="AG37" s="107">
        <f t="shared" si="7"/>
        <v>0</v>
      </c>
      <c r="AH37" s="107">
        <f t="shared" si="7"/>
        <v>0</v>
      </c>
      <c r="AI37" s="107">
        <f t="shared" si="7"/>
        <v>0</v>
      </c>
      <c r="AJ37" s="107">
        <f t="shared" si="7"/>
        <v>0</v>
      </c>
      <c r="AK37" s="107">
        <f t="shared" si="8"/>
        <v>0</v>
      </c>
      <c r="AL37" s="107">
        <f t="shared" si="8"/>
        <v>0</v>
      </c>
      <c r="AM37" s="107">
        <f t="shared" si="8"/>
        <v>0</v>
      </c>
      <c r="AN37" s="107">
        <f t="shared" si="8"/>
        <v>0</v>
      </c>
      <c r="AO37" s="107">
        <f t="shared" si="8"/>
        <v>0</v>
      </c>
      <c r="AP37" s="107">
        <f t="shared" si="8"/>
        <v>0</v>
      </c>
      <c r="AQ37" s="107">
        <f t="shared" si="8"/>
        <v>0</v>
      </c>
      <c r="AR37" s="107">
        <f t="shared" si="8"/>
        <v>0</v>
      </c>
      <c r="AS37" s="107">
        <f t="shared" si="8"/>
        <v>0</v>
      </c>
      <c r="AT37" s="107">
        <f t="shared" si="8"/>
        <v>0</v>
      </c>
      <c r="AU37" s="107">
        <f t="shared" si="8"/>
        <v>0</v>
      </c>
      <c r="AV37" s="107">
        <f t="shared" si="8"/>
        <v>0</v>
      </c>
      <c r="AW37" s="107">
        <f t="shared" si="8"/>
        <v>0</v>
      </c>
    </row>
    <row r="38" spans="1:49" s="12" customFormat="1" ht="19.5" customHeight="1" thickBot="1">
      <c r="A38" s="15"/>
      <c r="B38" s="18"/>
      <c r="C38" s="351"/>
      <c r="D38" s="406"/>
      <c r="E38" s="401"/>
      <c r="F38" s="471" t="s">
        <v>185</v>
      </c>
      <c r="G38" s="472"/>
      <c r="H38" s="352"/>
      <c r="I38" s="353"/>
      <c r="J38" s="353"/>
      <c r="K38" s="353"/>
      <c r="L38" s="429"/>
      <c r="M38" s="429"/>
      <c r="N38" s="429"/>
      <c r="O38" s="429"/>
      <c r="P38" s="11">
        <f>COUNTIF($C38:$D38,#REF!)</f>
        <v>0</v>
      </c>
      <c r="Q38" s="107">
        <f t="shared" si="6"/>
        <v>0</v>
      </c>
      <c r="R38" s="107">
        <f t="shared" si="6"/>
        <v>0</v>
      </c>
      <c r="S38" s="107">
        <f t="shared" si="6"/>
        <v>0</v>
      </c>
      <c r="T38" s="107">
        <f t="shared" si="6"/>
        <v>0</v>
      </c>
      <c r="U38" s="107">
        <f t="shared" si="6"/>
        <v>0</v>
      </c>
      <c r="V38" s="107">
        <f t="shared" si="6"/>
        <v>0</v>
      </c>
      <c r="W38" s="107">
        <f t="shared" si="6"/>
        <v>0</v>
      </c>
      <c r="X38" s="107">
        <f t="shared" si="6"/>
        <v>0</v>
      </c>
      <c r="Y38" s="107">
        <f t="shared" si="6"/>
        <v>0</v>
      </c>
      <c r="Z38" s="107">
        <f t="shared" si="6"/>
        <v>0</v>
      </c>
      <c r="AA38" s="107">
        <f t="shared" si="7"/>
        <v>0</v>
      </c>
      <c r="AB38" s="107">
        <f t="shared" si="7"/>
        <v>0</v>
      </c>
      <c r="AC38" s="107">
        <f t="shared" si="7"/>
        <v>0</v>
      </c>
      <c r="AD38" s="107">
        <f t="shared" si="7"/>
        <v>0</v>
      </c>
      <c r="AE38" s="107">
        <f t="shared" si="7"/>
        <v>0</v>
      </c>
      <c r="AF38" s="107">
        <f t="shared" si="7"/>
        <v>0</v>
      </c>
      <c r="AG38" s="107">
        <f t="shared" si="7"/>
        <v>0</v>
      </c>
      <c r="AH38" s="107">
        <f t="shared" si="7"/>
        <v>0</v>
      </c>
      <c r="AI38" s="107">
        <f t="shared" si="7"/>
        <v>0</v>
      </c>
      <c r="AJ38" s="107">
        <f t="shared" si="7"/>
        <v>0</v>
      </c>
      <c r="AK38" s="107">
        <f t="shared" si="8"/>
        <v>0</v>
      </c>
      <c r="AL38" s="107">
        <f t="shared" si="8"/>
        <v>0</v>
      </c>
      <c r="AM38" s="107">
        <f t="shared" si="8"/>
        <v>0</v>
      </c>
      <c r="AN38" s="107">
        <f t="shared" si="8"/>
        <v>0</v>
      </c>
      <c r="AO38" s="107">
        <f t="shared" si="8"/>
        <v>0</v>
      </c>
      <c r="AP38" s="107">
        <f t="shared" si="8"/>
        <v>0</v>
      </c>
      <c r="AQ38" s="107">
        <f t="shared" si="8"/>
        <v>0</v>
      </c>
      <c r="AR38" s="107">
        <f t="shared" si="8"/>
        <v>0</v>
      </c>
      <c r="AS38" s="107">
        <f t="shared" si="8"/>
        <v>0</v>
      </c>
      <c r="AT38" s="107">
        <f t="shared" si="8"/>
        <v>0</v>
      </c>
      <c r="AU38" s="107">
        <f t="shared" si="8"/>
        <v>0</v>
      </c>
      <c r="AV38" s="107">
        <f t="shared" si="8"/>
        <v>0</v>
      </c>
      <c r="AW38" s="107">
        <f t="shared" si="8"/>
        <v>0</v>
      </c>
    </row>
    <row r="39" spans="1:49" s="6" customFormat="1" ht="19.5" customHeight="1" thickBot="1">
      <c r="A39" s="414">
        <f>A37+1</f>
        <v>45060</v>
      </c>
      <c r="B39" s="20" t="s">
        <v>3</v>
      </c>
      <c r="C39" s="341" t="s">
        <v>62</v>
      </c>
      <c r="D39" s="341" t="s">
        <v>62</v>
      </c>
      <c r="E39" s="341" t="s">
        <v>62</v>
      </c>
      <c r="F39" s="341" t="s">
        <v>62</v>
      </c>
      <c r="G39" s="341" t="s">
        <v>62</v>
      </c>
      <c r="H39" s="341" t="s">
        <v>62</v>
      </c>
      <c r="I39" s="341" t="s">
        <v>62</v>
      </c>
      <c r="J39" s="341" t="s">
        <v>62</v>
      </c>
      <c r="K39" s="342" t="s">
        <v>62</v>
      </c>
      <c r="L39" s="342" t="s">
        <v>62</v>
      </c>
      <c r="M39" s="342" t="s">
        <v>62</v>
      </c>
      <c r="N39" s="342" t="s">
        <v>62</v>
      </c>
      <c r="O39" s="342" t="s">
        <v>62</v>
      </c>
      <c r="P39" s="11">
        <f>COUNTIF($C39:$D39,#REF!)</f>
        <v>0</v>
      </c>
      <c r="Q39" s="107">
        <f t="shared" si="6"/>
        <v>0</v>
      </c>
      <c r="R39" s="107">
        <f t="shared" si="6"/>
        <v>0</v>
      </c>
      <c r="S39" s="107">
        <f t="shared" si="6"/>
        <v>0</v>
      </c>
      <c r="T39" s="107">
        <f t="shared" si="6"/>
        <v>0</v>
      </c>
      <c r="U39" s="107">
        <f t="shared" si="6"/>
        <v>0</v>
      </c>
      <c r="V39" s="107">
        <f t="shared" si="6"/>
        <v>0</v>
      </c>
      <c r="W39" s="107">
        <f t="shared" si="6"/>
        <v>0</v>
      </c>
      <c r="X39" s="107">
        <f t="shared" si="6"/>
        <v>0</v>
      </c>
      <c r="Y39" s="107">
        <f t="shared" si="6"/>
        <v>0</v>
      </c>
      <c r="Z39" s="107">
        <f t="shared" si="6"/>
        <v>0</v>
      </c>
      <c r="AA39" s="107">
        <f t="shared" si="7"/>
        <v>0</v>
      </c>
      <c r="AB39" s="107">
        <f t="shared" si="7"/>
        <v>0</v>
      </c>
      <c r="AC39" s="107">
        <f t="shared" si="7"/>
        <v>0</v>
      </c>
      <c r="AD39" s="107">
        <f t="shared" si="7"/>
        <v>0</v>
      </c>
      <c r="AE39" s="107">
        <f t="shared" si="7"/>
        <v>0</v>
      </c>
      <c r="AF39" s="107">
        <f t="shared" si="7"/>
        <v>0</v>
      </c>
      <c r="AG39" s="107">
        <f t="shared" si="7"/>
        <v>0</v>
      </c>
      <c r="AH39" s="107">
        <f t="shared" si="7"/>
        <v>0</v>
      </c>
      <c r="AI39" s="107">
        <f t="shared" si="7"/>
        <v>0</v>
      </c>
      <c r="AJ39" s="107">
        <f t="shared" si="7"/>
        <v>0</v>
      </c>
      <c r="AK39" s="107">
        <f t="shared" si="8"/>
        <v>0</v>
      </c>
      <c r="AL39" s="107">
        <f t="shared" si="8"/>
        <v>0</v>
      </c>
      <c r="AM39" s="107">
        <f t="shared" si="8"/>
        <v>0</v>
      </c>
      <c r="AN39" s="107">
        <f t="shared" si="8"/>
        <v>0</v>
      </c>
      <c r="AO39" s="107">
        <f t="shared" si="8"/>
        <v>0</v>
      </c>
      <c r="AP39" s="107">
        <f t="shared" si="8"/>
        <v>0</v>
      </c>
      <c r="AQ39" s="107">
        <f t="shared" si="8"/>
        <v>0</v>
      </c>
      <c r="AR39" s="107">
        <f t="shared" si="8"/>
        <v>0</v>
      </c>
      <c r="AS39" s="107">
        <f t="shared" si="8"/>
        <v>0</v>
      </c>
      <c r="AT39" s="107">
        <f t="shared" si="8"/>
        <v>0</v>
      </c>
      <c r="AU39" s="107">
        <f t="shared" si="8"/>
        <v>0</v>
      </c>
      <c r="AV39" s="107">
        <f t="shared" si="8"/>
        <v>0</v>
      </c>
      <c r="AW39" s="107">
        <f t="shared" si="8"/>
        <v>0</v>
      </c>
    </row>
    <row r="40" spans="1:49" s="12" customFormat="1" ht="19.5" customHeight="1">
      <c r="A40" s="19">
        <f>A39+1</f>
        <v>45061</v>
      </c>
      <c r="B40" s="20" t="s">
        <v>2</v>
      </c>
      <c r="C40" s="330"/>
      <c r="D40" s="465" t="s">
        <v>26</v>
      </c>
      <c r="E40" s="466"/>
      <c r="F40" s="354" t="s">
        <v>143</v>
      </c>
      <c r="G40" s="355" t="s">
        <v>143</v>
      </c>
      <c r="H40" s="356"/>
      <c r="I40" s="333"/>
      <c r="J40" s="333"/>
      <c r="K40" s="333"/>
      <c r="L40" s="361"/>
      <c r="M40" s="361"/>
      <c r="N40" s="361"/>
      <c r="O40" s="361"/>
      <c r="P40" s="11">
        <f>COUNTIF($C40:$D40,#REF!)</f>
        <v>0</v>
      </c>
      <c r="Q40" s="107">
        <f t="shared" si="6"/>
        <v>0</v>
      </c>
      <c r="R40" s="107">
        <f t="shared" si="6"/>
        <v>0</v>
      </c>
      <c r="S40" s="107">
        <f t="shared" si="6"/>
        <v>0</v>
      </c>
      <c r="T40" s="107">
        <f t="shared" si="6"/>
        <v>0</v>
      </c>
      <c r="U40" s="107">
        <f t="shared" si="6"/>
        <v>0</v>
      </c>
      <c r="V40" s="107">
        <f t="shared" si="6"/>
        <v>0</v>
      </c>
      <c r="W40" s="107">
        <f t="shared" si="6"/>
        <v>0</v>
      </c>
      <c r="X40" s="107">
        <f t="shared" si="6"/>
        <v>0</v>
      </c>
      <c r="Y40" s="107">
        <f t="shared" si="6"/>
        <v>0</v>
      </c>
      <c r="Z40" s="107">
        <f t="shared" si="6"/>
        <v>0</v>
      </c>
      <c r="AA40" s="107">
        <f t="shared" si="7"/>
        <v>0</v>
      </c>
      <c r="AB40" s="107">
        <f t="shared" si="7"/>
        <v>0</v>
      </c>
      <c r="AC40" s="107">
        <f t="shared" si="7"/>
        <v>0</v>
      </c>
      <c r="AD40" s="107">
        <f t="shared" si="7"/>
        <v>0</v>
      </c>
      <c r="AE40" s="107">
        <f t="shared" si="7"/>
        <v>0</v>
      </c>
      <c r="AF40" s="107">
        <f t="shared" si="7"/>
        <v>0</v>
      </c>
      <c r="AG40" s="107">
        <f t="shared" si="7"/>
        <v>0</v>
      </c>
      <c r="AH40" s="107">
        <f t="shared" si="7"/>
        <v>0</v>
      </c>
      <c r="AI40" s="107">
        <f t="shared" si="7"/>
        <v>0</v>
      </c>
      <c r="AJ40" s="107">
        <f t="shared" si="7"/>
        <v>0</v>
      </c>
      <c r="AK40" s="107">
        <f t="shared" si="8"/>
        <v>1</v>
      </c>
      <c r="AL40" s="107">
        <f t="shared" si="8"/>
        <v>0</v>
      </c>
      <c r="AM40" s="107">
        <f t="shared" si="8"/>
        <v>0</v>
      </c>
      <c r="AN40" s="107">
        <f t="shared" si="8"/>
        <v>0</v>
      </c>
      <c r="AO40" s="107">
        <f t="shared" si="8"/>
        <v>0</v>
      </c>
      <c r="AP40" s="107">
        <f t="shared" si="8"/>
        <v>0</v>
      </c>
      <c r="AQ40" s="107">
        <f t="shared" si="8"/>
        <v>0</v>
      </c>
      <c r="AR40" s="107">
        <f t="shared" si="8"/>
        <v>0</v>
      </c>
      <c r="AS40" s="107">
        <f t="shared" si="8"/>
        <v>0</v>
      </c>
      <c r="AT40" s="107">
        <f t="shared" si="8"/>
        <v>0</v>
      </c>
      <c r="AU40" s="107">
        <f t="shared" si="8"/>
        <v>0</v>
      </c>
      <c r="AV40" s="107">
        <f t="shared" si="8"/>
        <v>0</v>
      </c>
      <c r="AW40" s="107">
        <f t="shared" si="8"/>
        <v>0</v>
      </c>
    </row>
    <row r="41" spans="1:49" s="12" customFormat="1" ht="19.5" customHeight="1">
      <c r="A41" s="13"/>
      <c r="B41" s="14"/>
      <c r="C41" s="336"/>
      <c r="D41" s="449" t="s">
        <v>175</v>
      </c>
      <c r="E41" s="450"/>
      <c r="F41" s="357"/>
      <c r="G41" s="358"/>
      <c r="H41" s="359"/>
      <c r="I41" s="338"/>
      <c r="J41" s="338"/>
      <c r="K41" s="338"/>
      <c r="L41" s="358"/>
      <c r="M41" s="358"/>
      <c r="N41" s="358"/>
      <c r="O41" s="358"/>
      <c r="P41" s="11">
        <f>COUNTIF($C41:$D41,#REF!)</f>
        <v>0</v>
      </c>
      <c r="Q41" s="107">
        <f t="shared" si="6"/>
        <v>0</v>
      </c>
      <c r="R41" s="107">
        <f t="shared" si="6"/>
        <v>0</v>
      </c>
      <c r="S41" s="107">
        <f t="shared" si="6"/>
        <v>0</v>
      </c>
      <c r="T41" s="107">
        <f t="shared" si="6"/>
        <v>0</v>
      </c>
      <c r="U41" s="107">
        <f t="shared" si="6"/>
        <v>0</v>
      </c>
      <c r="V41" s="107">
        <f t="shared" si="6"/>
        <v>0</v>
      </c>
      <c r="W41" s="107">
        <f t="shared" si="6"/>
        <v>0</v>
      </c>
      <c r="X41" s="107">
        <f t="shared" si="6"/>
        <v>0</v>
      </c>
      <c r="Y41" s="107">
        <f t="shared" si="6"/>
        <v>0</v>
      </c>
      <c r="Z41" s="107">
        <f t="shared" si="6"/>
        <v>0</v>
      </c>
      <c r="AA41" s="107">
        <f t="shared" si="7"/>
        <v>0</v>
      </c>
      <c r="AB41" s="107">
        <f t="shared" si="7"/>
        <v>0</v>
      </c>
      <c r="AC41" s="107">
        <f t="shared" si="7"/>
        <v>0</v>
      </c>
      <c r="AD41" s="107">
        <f t="shared" si="7"/>
        <v>0</v>
      </c>
      <c r="AE41" s="107">
        <f t="shared" si="7"/>
        <v>0</v>
      </c>
      <c r="AF41" s="107">
        <f t="shared" si="7"/>
        <v>0</v>
      </c>
      <c r="AG41" s="107">
        <f t="shared" si="7"/>
        <v>0</v>
      </c>
      <c r="AH41" s="107">
        <f t="shared" si="7"/>
        <v>0</v>
      </c>
      <c r="AI41" s="107">
        <f t="shared" si="7"/>
        <v>0</v>
      </c>
      <c r="AJ41" s="107">
        <f t="shared" si="7"/>
        <v>0</v>
      </c>
      <c r="AK41" s="107">
        <f t="shared" si="8"/>
        <v>0</v>
      </c>
      <c r="AL41" s="107">
        <f t="shared" si="8"/>
        <v>0</v>
      </c>
      <c r="AM41" s="107">
        <f t="shared" si="8"/>
        <v>0</v>
      </c>
      <c r="AN41" s="107">
        <f t="shared" si="8"/>
        <v>0</v>
      </c>
      <c r="AO41" s="107">
        <f t="shared" si="8"/>
        <v>0</v>
      </c>
      <c r="AP41" s="107">
        <f t="shared" si="8"/>
        <v>0</v>
      </c>
      <c r="AQ41" s="107">
        <f t="shared" si="8"/>
        <v>0</v>
      </c>
      <c r="AR41" s="107">
        <f t="shared" si="8"/>
        <v>0</v>
      </c>
      <c r="AS41" s="107">
        <f t="shared" si="8"/>
        <v>0</v>
      </c>
      <c r="AT41" s="107">
        <f t="shared" si="8"/>
        <v>0</v>
      </c>
      <c r="AU41" s="107">
        <f t="shared" si="8"/>
        <v>0</v>
      </c>
      <c r="AV41" s="107">
        <f t="shared" si="8"/>
        <v>0</v>
      </c>
      <c r="AW41" s="107">
        <f t="shared" si="8"/>
        <v>0</v>
      </c>
    </row>
    <row r="42" spans="1:49" s="12" customFormat="1" ht="19.5" customHeight="1">
      <c r="A42" s="9">
        <f>A40+1</f>
        <v>45062</v>
      </c>
      <c r="B42" s="10" t="s">
        <v>0</v>
      </c>
      <c r="C42" s="333"/>
      <c r="D42" s="447" t="s">
        <v>174</v>
      </c>
      <c r="E42" s="448"/>
      <c r="F42" s="360"/>
      <c r="G42" s="361"/>
      <c r="H42" s="331" t="s">
        <v>27</v>
      </c>
      <c r="I42" s="330" t="s">
        <v>25</v>
      </c>
      <c r="J42" s="362" t="s">
        <v>58</v>
      </c>
      <c r="K42" s="362" t="s">
        <v>60</v>
      </c>
      <c r="L42" s="355"/>
      <c r="M42" s="355"/>
      <c r="N42" s="355"/>
      <c r="O42" s="355"/>
      <c r="P42" s="11">
        <f>COUNTIF($C42:$D42,#REF!)</f>
        <v>0</v>
      </c>
      <c r="Q42" s="107">
        <f t="shared" si="6"/>
        <v>0</v>
      </c>
      <c r="R42" s="107">
        <f t="shared" si="6"/>
        <v>0</v>
      </c>
      <c r="S42" s="107">
        <f t="shared" si="6"/>
        <v>0</v>
      </c>
      <c r="T42" s="107">
        <f t="shared" si="6"/>
        <v>0</v>
      </c>
      <c r="U42" s="107">
        <f t="shared" si="6"/>
        <v>0</v>
      </c>
      <c r="V42" s="107">
        <f t="shared" si="6"/>
        <v>0</v>
      </c>
      <c r="W42" s="107">
        <f t="shared" si="6"/>
        <v>0</v>
      </c>
      <c r="X42" s="107">
        <f t="shared" si="6"/>
        <v>0</v>
      </c>
      <c r="Y42" s="107">
        <f t="shared" si="6"/>
        <v>0</v>
      </c>
      <c r="Z42" s="107">
        <f t="shared" si="6"/>
        <v>0</v>
      </c>
      <c r="AA42" s="107">
        <f t="shared" si="7"/>
        <v>0</v>
      </c>
      <c r="AB42" s="107">
        <f t="shared" si="7"/>
        <v>0</v>
      </c>
      <c r="AC42" s="107">
        <f t="shared" si="7"/>
        <v>0</v>
      </c>
      <c r="AD42" s="107">
        <f t="shared" si="7"/>
        <v>0</v>
      </c>
      <c r="AE42" s="107">
        <f t="shared" si="7"/>
        <v>0</v>
      </c>
      <c r="AF42" s="107">
        <f t="shared" si="7"/>
        <v>0</v>
      </c>
      <c r="AG42" s="107">
        <f t="shared" si="7"/>
        <v>0</v>
      </c>
      <c r="AH42" s="107">
        <f t="shared" si="7"/>
        <v>0</v>
      </c>
      <c r="AI42" s="107">
        <f t="shared" si="7"/>
        <v>0</v>
      </c>
      <c r="AJ42" s="107">
        <f t="shared" si="7"/>
        <v>0</v>
      </c>
      <c r="AK42" s="107">
        <f t="shared" si="8"/>
        <v>0</v>
      </c>
      <c r="AL42" s="107">
        <f t="shared" si="8"/>
        <v>0</v>
      </c>
      <c r="AM42" s="107">
        <f t="shared" si="8"/>
        <v>0</v>
      </c>
      <c r="AN42" s="107">
        <f t="shared" si="8"/>
        <v>0</v>
      </c>
      <c r="AO42" s="107">
        <f t="shared" si="8"/>
        <v>0</v>
      </c>
      <c r="AP42" s="107">
        <f t="shared" si="8"/>
        <v>0</v>
      </c>
      <c r="AQ42" s="107">
        <f t="shared" si="8"/>
        <v>0</v>
      </c>
      <c r="AR42" s="107">
        <f t="shared" si="8"/>
        <v>0</v>
      </c>
      <c r="AS42" s="107">
        <f t="shared" si="8"/>
        <v>0</v>
      </c>
      <c r="AT42" s="107">
        <f t="shared" si="8"/>
        <v>0</v>
      </c>
      <c r="AU42" s="107">
        <f t="shared" si="8"/>
        <v>0</v>
      </c>
      <c r="AV42" s="107">
        <f t="shared" si="8"/>
        <v>0</v>
      </c>
      <c r="AW42" s="107">
        <f t="shared" si="8"/>
        <v>0</v>
      </c>
    </row>
    <row r="43" spans="1:49" s="12" customFormat="1" ht="31.5">
      <c r="A43" s="13"/>
      <c r="B43" s="14"/>
      <c r="C43" s="338"/>
      <c r="D43" s="449" t="s">
        <v>124</v>
      </c>
      <c r="E43" s="450"/>
      <c r="F43" s="357"/>
      <c r="G43" s="358"/>
      <c r="H43" s="323" t="s">
        <v>144</v>
      </c>
      <c r="I43" s="336" t="s">
        <v>148</v>
      </c>
      <c r="J43" s="340" t="s">
        <v>114</v>
      </c>
      <c r="K43" s="340" t="s">
        <v>114</v>
      </c>
      <c r="L43" s="432"/>
      <c r="M43" s="432"/>
      <c r="N43" s="432"/>
      <c r="O43" s="432"/>
      <c r="P43" s="11">
        <f>COUNTIF($C43:$D43,#REF!)</f>
        <v>0</v>
      </c>
      <c r="Q43" s="107">
        <f t="shared" si="6"/>
        <v>0</v>
      </c>
      <c r="R43" s="107">
        <f t="shared" si="6"/>
        <v>0</v>
      </c>
      <c r="S43" s="107">
        <f t="shared" si="6"/>
        <v>0</v>
      </c>
      <c r="T43" s="107">
        <f t="shared" si="6"/>
        <v>0</v>
      </c>
      <c r="U43" s="107">
        <f t="shared" si="6"/>
        <v>0</v>
      </c>
      <c r="V43" s="107">
        <f t="shared" si="6"/>
        <v>0</v>
      </c>
      <c r="W43" s="107">
        <f t="shared" si="6"/>
        <v>0</v>
      </c>
      <c r="X43" s="107">
        <f t="shared" si="6"/>
        <v>0</v>
      </c>
      <c r="Y43" s="107">
        <f t="shared" si="6"/>
        <v>0</v>
      </c>
      <c r="Z43" s="107">
        <f t="shared" si="6"/>
        <v>0</v>
      </c>
      <c r="AA43" s="107">
        <f t="shared" si="7"/>
        <v>0</v>
      </c>
      <c r="AB43" s="107">
        <f t="shared" si="7"/>
        <v>0</v>
      </c>
      <c r="AC43" s="107">
        <f t="shared" si="7"/>
        <v>0</v>
      </c>
      <c r="AD43" s="107">
        <f t="shared" si="7"/>
        <v>0</v>
      </c>
      <c r="AE43" s="107">
        <f t="shared" si="7"/>
        <v>0</v>
      </c>
      <c r="AF43" s="107">
        <f t="shared" si="7"/>
        <v>0</v>
      </c>
      <c r="AG43" s="107">
        <f t="shared" si="7"/>
        <v>0</v>
      </c>
      <c r="AH43" s="107">
        <f t="shared" si="7"/>
        <v>0</v>
      </c>
      <c r="AI43" s="107">
        <f t="shared" si="7"/>
        <v>0</v>
      </c>
      <c r="AJ43" s="107">
        <f t="shared" si="7"/>
        <v>0</v>
      </c>
      <c r="AK43" s="107">
        <f t="shared" si="8"/>
        <v>0</v>
      </c>
      <c r="AL43" s="107">
        <f t="shared" si="8"/>
        <v>0</v>
      </c>
      <c r="AM43" s="107">
        <f t="shared" si="8"/>
        <v>0</v>
      </c>
      <c r="AN43" s="107">
        <f t="shared" si="8"/>
        <v>0</v>
      </c>
      <c r="AO43" s="107">
        <f t="shared" si="8"/>
        <v>0</v>
      </c>
      <c r="AP43" s="107">
        <f t="shared" si="8"/>
        <v>0</v>
      </c>
      <c r="AQ43" s="107">
        <f t="shared" si="8"/>
        <v>0</v>
      </c>
      <c r="AR43" s="107">
        <f t="shared" si="8"/>
        <v>0</v>
      </c>
      <c r="AS43" s="107">
        <f t="shared" si="8"/>
        <v>0</v>
      </c>
      <c r="AT43" s="107">
        <f t="shared" si="8"/>
        <v>0</v>
      </c>
      <c r="AU43" s="107">
        <f t="shared" si="8"/>
        <v>0</v>
      </c>
      <c r="AV43" s="107">
        <f t="shared" si="8"/>
        <v>0</v>
      </c>
      <c r="AW43" s="107">
        <f t="shared" si="8"/>
        <v>0</v>
      </c>
    </row>
    <row r="44" spans="1:49" s="12" customFormat="1" ht="19.5" customHeight="1">
      <c r="A44" s="9">
        <f>A42+1</f>
        <v>45063</v>
      </c>
      <c r="B44" s="10" t="s">
        <v>13</v>
      </c>
      <c r="C44" s="362" t="s">
        <v>10</v>
      </c>
      <c r="D44" s="447" t="s">
        <v>27</v>
      </c>
      <c r="E44" s="448"/>
      <c r="F44" s="363"/>
      <c r="G44" s="364"/>
      <c r="H44" s="334" t="s">
        <v>27</v>
      </c>
      <c r="I44" s="333" t="s">
        <v>25</v>
      </c>
      <c r="J44" s="362" t="s">
        <v>56</v>
      </c>
      <c r="K44" s="362" t="s">
        <v>60</v>
      </c>
      <c r="L44" s="361"/>
      <c r="M44" s="361"/>
      <c r="N44" s="361"/>
      <c r="O44" s="361"/>
      <c r="P44" s="11">
        <f>COUNTIF($C44:$D44,#REF!)</f>
        <v>0</v>
      </c>
      <c r="Q44" s="107">
        <f aca="true" t="shared" si="9" ref="Q44:Z53">COUNTIF($C44:$G44,Q$13)</f>
        <v>0</v>
      </c>
      <c r="R44" s="107">
        <f t="shared" si="9"/>
        <v>0</v>
      </c>
      <c r="S44" s="107">
        <f t="shared" si="9"/>
        <v>0</v>
      </c>
      <c r="T44" s="107">
        <f t="shared" si="9"/>
        <v>0</v>
      </c>
      <c r="U44" s="107">
        <f t="shared" si="9"/>
        <v>0</v>
      </c>
      <c r="V44" s="107">
        <f t="shared" si="9"/>
        <v>0</v>
      </c>
      <c r="W44" s="107">
        <f t="shared" si="9"/>
        <v>0</v>
      </c>
      <c r="X44" s="107">
        <f t="shared" si="9"/>
        <v>0</v>
      </c>
      <c r="Y44" s="107">
        <f t="shared" si="9"/>
        <v>0</v>
      </c>
      <c r="Z44" s="107">
        <f t="shared" si="9"/>
        <v>0</v>
      </c>
      <c r="AA44" s="107">
        <f aca="true" t="shared" si="10" ref="AA44:AJ53">COUNTIF($C44:$G44,AA$13)</f>
        <v>0</v>
      </c>
      <c r="AB44" s="107">
        <f t="shared" si="10"/>
        <v>1</v>
      </c>
      <c r="AC44" s="107">
        <f t="shared" si="10"/>
        <v>0</v>
      </c>
      <c r="AD44" s="107">
        <f t="shared" si="10"/>
        <v>0</v>
      </c>
      <c r="AE44" s="107">
        <f t="shared" si="10"/>
        <v>0</v>
      </c>
      <c r="AF44" s="107">
        <f t="shared" si="10"/>
        <v>0</v>
      </c>
      <c r="AG44" s="107">
        <f t="shared" si="10"/>
        <v>0</v>
      </c>
      <c r="AH44" s="107">
        <f t="shared" si="10"/>
        <v>1</v>
      </c>
      <c r="AI44" s="107">
        <f t="shared" si="10"/>
        <v>0</v>
      </c>
      <c r="AJ44" s="107">
        <f t="shared" si="10"/>
        <v>0</v>
      </c>
      <c r="AK44" s="107">
        <f aca="true" t="shared" si="11" ref="AK44:AW53">COUNTIF($C44:$G44,AK$13)</f>
        <v>0</v>
      </c>
      <c r="AL44" s="107">
        <f t="shared" si="11"/>
        <v>0</v>
      </c>
      <c r="AM44" s="107">
        <f t="shared" si="11"/>
        <v>0</v>
      </c>
      <c r="AN44" s="107">
        <f t="shared" si="11"/>
        <v>0</v>
      </c>
      <c r="AO44" s="107">
        <f t="shared" si="11"/>
        <v>0</v>
      </c>
      <c r="AP44" s="107">
        <f t="shared" si="11"/>
        <v>0</v>
      </c>
      <c r="AQ44" s="107">
        <f t="shared" si="11"/>
        <v>0</v>
      </c>
      <c r="AR44" s="107">
        <f t="shared" si="11"/>
        <v>0</v>
      </c>
      <c r="AS44" s="107">
        <f t="shared" si="11"/>
        <v>0</v>
      </c>
      <c r="AT44" s="107">
        <f t="shared" si="11"/>
        <v>0</v>
      </c>
      <c r="AU44" s="107">
        <f t="shared" si="11"/>
        <v>0</v>
      </c>
      <c r="AV44" s="107">
        <f t="shared" si="11"/>
        <v>0</v>
      </c>
      <c r="AW44" s="107">
        <f t="shared" si="11"/>
        <v>0</v>
      </c>
    </row>
    <row r="45" spans="1:49" s="12" customFormat="1" ht="31.5">
      <c r="A45" s="13"/>
      <c r="B45" s="14"/>
      <c r="C45" s="310" t="s">
        <v>168</v>
      </c>
      <c r="D45" s="449" t="s">
        <v>173</v>
      </c>
      <c r="E45" s="450"/>
      <c r="F45" s="365"/>
      <c r="G45" s="366"/>
      <c r="H45" s="324" t="s">
        <v>147</v>
      </c>
      <c r="I45" s="318" t="s">
        <v>149</v>
      </c>
      <c r="J45" s="310" t="s">
        <v>206</v>
      </c>
      <c r="K45" s="310" t="s">
        <v>207</v>
      </c>
      <c r="L45" s="391"/>
      <c r="M45" s="391"/>
      <c r="N45" s="391"/>
      <c r="O45" s="391"/>
      <c r="P45" s="11">
        <f>COUNTIF($C45:$D45,#REF!)</f>
        <v>0</v>
      </c>
      <c r="Q45" s="107">
        <f t="shared" si="9"/>
        <v>0</v>
      </c>
      <c r="R45" s="107">
        <f t="shared" si="9"/>
        <v>0</v>
      </c>
      <c r="S45" s="107">
        <f t="shared" si="9"/>
        <v>0</v>
      </c>
      <c r="T45" s="107">
        <f t="shared" si="9"/>
        <v>0</v>
      </c>
      <c r="U45" s="107">
        <f t="shared" si="9"/>
        <v>0</v>
      </c>
      <c r="V45" s="107">
        <f t="shared" si="9"/>
        <v>0</v>
      </c>
      <c r="W45" s="107">
        <f t="shared" si="9"/>
        <v>0</v>
      </c>
      <c r="X45" s="107">
        <f t="shared" si="9"/>
        <v>0</v>
      </c>
      <c r="Y45" s="107">
        <f t="shared" si="9"/>
        <v>0</v>
      </c>
      <c r="Z45" s="107">
        <f t="shared" si="9"/>
        <v>0</v>
      </c>
      <c r="AA45" s="107">
        <f t="shared" si="10"/>
        <v>0</v>
      </c>
      <c r="AB45" s="107">
        <f t="shared" si="10"/>
        <v>0</v>
      </c>
      <c r="AC45" s="107">
        <f t="shared" si="10"/>
        <v>0</v>
      </c>
      <c r="AD45" s="107">
        <f t="shared" si="10"/>
        <v>0</v>
      </c>
      <c r="AE45" s="107">
        <f t="shared" si="10"/>
        <v>0</v>
      </c>
      <c r="AF45" s="107">
        <f t="shared" si="10"/>
        <v>0</v>
      </c>
      <c r="AG45" s="107">
        <f t="shared" si="10"/>
        <v>0</v>
      </c>
      <c r="AH45" s="107">
        <f t="shared" si="10"/>
        <v>0</v>
      </c>
      <c r="AI45" s="107">
        <f t="shared" si="10"/>
        <v>0</v>
      </c>
      <c r="AJ45" s="107">
        <f t="shared" si="10"/>
        <v>0</v>
      </c>
      <c r="AK45" s="107">
        <f t="shared" si="11"/>
        <v>0</v>
      </c>
      <c r="AL45" s="107">
        <f t="shared" si="11"/>
        <v>0</v>
      </c>
      <c r="AM45" s="107">
        <f t="shared" si="11"/>
        <v>0</v>
      </c>
      <c r="AN45" s="107">
        <f t="shared" si="11"/>
        <v>0</v>
      </c>
      <c r="AO45" s="107">
        <f t="shared" si="11"/>
        <v>0</v>
      </c>
      <c r="AP45" s="107">
        <f t="shared" si="11"/>
        <v>0</v>
      </c>
      <c r="AQ45" s="107">
        <f t="shared" si="11"/>
        <v>0</v>
      </c>
      <c r="AR45" s="107">
        <f t="shared" si="11"/>
        <v>0</v>
      </c>
      <c r="AS45" s="107">
        <f t="shared" si="11"/>
        <v>0</v>
      </c>
      <c r="AT45" s="107">
        <f t="shared" si="11"/>
        <v>0</v>
      </c>
      <c r="AU45" s="107">
        <f t="shared" si="11"/>
        <v>0</v>
      </c>
      <c r="AV45" s="107">
        <f t="shared" si="11"/>
        <v>0</v>
      </c>
      <c r="AW45" s="107">
        <f t="shared" si="11"/>
        <v>0</v>
      </c>
    </row>
    <row r="46" spans="1:49" s="12" customFormat="1" ht="35.25" customHeight="1">
      <c r="A46" s="9">
        <f>A44+1</f>
        <v>45064</v>
      </c>
      <c r="B46" s="10" t="s">
        <v>11</v>
      </c>
      <c r="C46" s="339" t="s">
        <v>9</v>
      </c>
      <c r="D46" s="447" t="s">
        <v>171</v>
      </c>
      <c r="E46" s="448"/>
      <c r="F46" s="367"/>
      <c r="G46" s="368"/>
      <c r="H46" s="326"/>
      <c r="I46" s="348"/>
      <c r="J46" s="467" t="s">
        <v>28</v>
      </c>
      <c r="K46" s="468"/>
      <c r="L46" s="430" t="s">
        <v>7</v>
      </c>
      <c r="M46" s="430" t="s">
        <v>31</v>
      </c>
      <c r="N46" s="430" t="s">
        <v>228</v>
      </c>
      <c r="O46" s="430" t="s">
        <v>58</v>
      </c>
      <c r="P46" s="11">
        <f>COUNTIF($C46:$D46,#REF!)</f>
        <v>0</v>
      </c>
      <c r="Q46" s="107">
        <f t="shared" si="9"/>
        <v>0</v>
      </c>
      <c r="R46" s="107">
        <f t="shared" si="9"/>
        <v>0</v>
      </c>
      <c r="S46" s="107">
        <f t="shared" si="9"/>
        <v>0</v>
      </c>
      <c r="T46" s="107">
        <f t="shared" si="9"/>
        <v>0</v>
      </c>
      <c r="U46" s="107">
        <f t="shared" si="9"/>
        <v>0</v>
      </c>
      <c r="V46" s="107">
        <f t="shared" si="9"/>
        <v>0</v>
      </c>
      <c r="W46" s="107">
        <f t="shared" si="9"/>
        <v>0</v>
      </c>
      <c r="X46" s="107">
        <f t="shared" si="9"/>
        <v>0</v>
      </c>
      <c r="Y46" s="107">
        <f t="shared" si="9"/>
        <v>0</v>
      </c>
      <c r="Z46" s="107">
        <f t="shared" si="9"/>
        <v>0</v>
      </c>
      <c r="AA46" s="107">
        <f t="shared" si="10"/>
        <v>1</v>
      </c>
      <c r="AB46" s="107">
        <f t="shared" si="10"/>
        <v>0</v>
      </c>
      <c r="AC46" s="107">
        <f t="shared" si="10"/>
        <v>0</v>
      </c>
      <c r="AD46" s="107">
        <f t="shared" si="10"/>
        <v>0</v>
      </c>
      <c r="AE46" s="107">
        <f t="shared" si="10"/>
        <v>0</v>
      </c>
      <c r="AF46" s="107">
        <f t="shared" si="10"/>
        <v>0</v>
      </c>
      <c r="AG46" s="107">
        <f t="shared" si="10"/>
        <v>0</v>
      </c>
      <c r="AH46" s="107">
        <f t="shared" si="10"/>
        <v>0</v>
      </c>
      <c r="AI46" s="107">
        <f t="shared" si="10"/>
        <v>0</v>
      </c>
      <c r="AJ46" s="107">
        <f t="shared" si="10"/>
        <v>0</v>
      </c>
      <c r="AK46" s="107">
        <f t="shared" si="11"/>
        <v>0</v>
      </c>
      <c r="AL46" s="107">
        <f t="shared" si="11"/>
        <v>0</v>
      </c>
      <c r="AM46" s="107">
        <f t="shared" si="11"/>
        <v>0</v>
      </c>
      <c r="AN46" s="107">
        <f t="shared" si="11"/>
        <v>0</v>
      </c>
      <c r="AO46" s="107">
        <f t="shared" si="11"/>
        <v>0</v>
      </c>
      <c r="AP46" s="107">
        <f t="shared" si="11"/>
        <v>0</v>
      </c>
      <c r="AQ46" s="107">
        <f t="shared" si="11"/>
        <v>0</v>
      </c>
      <c r="AR46" s="107">
        <f t="shared" si="11"/>
        <v>0</v>
      </c>
      <c r="AS46" s="107">
        <f t="shared" si="11"/>
        <v>0</v>
      </c>
      <c r="AT46" s="107">
        <f t="shared" si="11"/>
        <v>0</v>
      </c>
      <c r="AU46" s="107">
        <f t="shared" si="11"/>
        <v>0</v>
      </c>
      <c r="AV46" s="107">
        <f t="shared" si="11"/>
        <v>0</v>
      </c>
      <c r="AW46" s="107">
        <f t="shared" si="11"/>
        <v>0</v>
      </c>
    </row>
    <row r="47" spans="1:49" s="12" customFormat="1" ht="44.25" customHeight="1">
      <c r="A47" s="13"/>
      <c r="B47" s="14"/>
      <c r="C47" s="340" t="s">
        <v>167</v>
      </c>
      <c r="D47" s="449" t="s">
        <v>172</v>
      </c>
      <c r="E47" s="450"/>
      <c r="F47" s="369"/>
      <c r="G47" s="370"/>
      <c r="H47" s="323"/>
      <c r="I47" s="371"/>
      <c r="J47" s="480" t="s">
        <v>205</v>
      </c>
      <c r="K47" s="481"/>
      <c r="L47" s="431" t="s">
        <v>225</v>
      </c>
      <c r="M47" s="431" t="s">
        <v>225</v>
      </c>
      <c r="N47" s="435" t="s">
        <v>225</v>
      </c>
      <c r="O47" s="435" t="s">
        <v>230</v>
      </c>
      <c r="P47" s="11">
        <f>COUNTIF($C47:$D47,#REF!)</f>
        <v>0</v>
      </c>
      <c r="Q47" s="107">
        <f t="shared" si="9"/>
        <v>0</v>
      </c>
      <c r="R47" s="107">
        <f t="shared" si="9"/>
        <v>0</v>
      </c>
      <c r="S47" s="107">
        <f t="shared" si="9"/>
        <v>0</v>
      </c>
      <c r="T47" s="107">
        <f t="shared" si="9"/>
        <v>0</v>
      </c>
      <c r="U47" s="107">
        <f t="shared" si="9"/>
        <v>0</v>
      </c>
      <c r="V47" s="107">
        <f t="shared" si="9"/>
        <v>0</v>
      </c>
      <c r="W47" s="107">
        <f t="shared" si="9"/>
        <v>0</v>
      </c>
      <c r="X47" s="107">
        <f t="shared" si="9"/>
        <v>0</v>
      </c>
      <c r="Y47" s="107">
        <f t="shared" si="9"/>
        <v>0</v>
      </c>
      <c r="Z47" s="107">
        <f t="shared" si="9"/>
        <v>0</v>
      </c>
      <c r="AA47" s="107">
        <f t="shared" si="10"/>
        <v>0</v>
      </c>
      <c r="AB47" s="107">
        <f t="shared" si="10"/>
        <v>0</v>
      </c>
      <c r="AC47" s="107">
        <f t="shared" si="10"/>
        <v>0</v>
      </c>
      <c r="AD47" s="107">
        <f t="shared" si="10"/>
        <v>0</v>
      </c>
      <c r="AE47" s="107">
        <f t="shared" si="10"/>
        <v>0</v>
      </c>
      <c r="AF47" s="107">
        <f t="shared" si="10"/>
        <v>0</v>
      </c>
      <c r="AG47" s="107">
        <f t="shared" si="10"/>
        <v>0</v>
      </c>
      <c r="AH47" s="107">
        <f t="shared" si="10"/>
        <v>0</v>
      </c>
      <c r="AI47" s="107">
        <f t="shared" si="10"/>
        <v>0</v>
      </c>
      <c r="AJ47" s="107">
        <f t="shared" si="10"/>
        <v>0</v>
      </c>
      <c r="AK47" s="107">
        <f t="shared" si="11"/>
        <v>0</v>
      </c>
      <c r="AL47" s="107">
        <f t="shared" si="11"/>
        <v>0</v>
      </c>
      <c r="AM47" s="107">
        <f t="shared" si="11"/>
        <v>0</v>
      </c>
      <c r="AN47" s="107">
        <f t="shared" si="11"/>
        <v>0</v>
      </c>
      <c r="AO47" s="107">
        <f t="shared" si="11"/>
        <v>0</v>
      </c>
      <c r="AP47" s="107">
        <f t="shared" si="11"/>
        <v>0</v>
      </c>
      <c r="AQ47" s="107">
        <f t="shared" si="11"/>
        <v>0</v>
      </c>
      <c r="AR47" s="107">
        <f t="shared" si="11"/>
        <v>0</v>
      </c>
      <c r="AS47" s="107">
        <f t="shared" si="11"/>
        <v>0</v>
      </c>
      <c r="AT47" s="107">
        <f t="shared" si="11"/>
        <v>0</v>
      </c>
      <c r="AU47" s="107">
        <f t="shared" si="11"/>
        <v>0</v>
      </c>
      <c r="AV47" s="107">
        <f t="shared" si="11"/>
        <v>0</v>
      </c>
      <c r="AW47" s="107">
        <f t="shared" si="11"/>
        <v>0</v>
      </c>
    </row>
    <row r="48" spans="1:49" s="12" customFormat="1" ht="19.5" customHeight="1">
      <c r="A48" s="9">
        <f>A46+1</f>
        <v>45065</v>
      </c>
      <c r="B48" s="10" t="s">
        <v>6</v>
      </c>
      <c r="C48" s="339" t="s">
        <v>9</v>
      </c>
      <c r="D48" s="447" t="s">
        <v>25</v>
      </c>
      <c r="E48" s="448"/>
      <c r="F48" s="372"/>
      <c r="G48" s="368"/>
      <c r="H48" s="373" t="s">
        <v>143</v>
      </c>
      <c r="I48" s="368" t="s">
        <v>143</v>
      </c>
      <c r="J48" s="451" t="s">
        <v>204</v>
      </c>
      <c r="K48" s="452"/>
      <c r="L48" s="446" t="s">
        <v>226</v>
      </c>
      <c r="M48" s="446" t="s">
        <v>226</v>
      </c>
      <c r="N48" s="446" t="s">
        <v>226</v>
      </c>
      <c r="O48" s="446" t="s">
        <v>226</v>
      </c>
      <c r="P48" s="11">
        <f>COUNTIF($C48:$D48,#REF!)</f>
        <v>0</v>
      </c>
      <c r="Q48" s="107">
        <f t="shared" si="9"/>
        <v>0</v>
      </c>
      <c r="R48" s="107">
        <f t="shared" si="9"/>
        <v>0</v>
      </c>
      <c r="S48" s="107">
        <f t="shared" si="9"/>
        <v>0</v>
      </c>
      <c r="T48" s="107">
        <f t="shared" si="9"/>
        <v>0</v>
      </c>
      <c r="U48" s="107">
        <f t="shared" si="9"/>
        <v>0</v>
      </c>
      <c r="V48" s="107">
        <f t="shared" si="9"/>
        <v>0</v>
      </c>
      <c r="W48" s="107">
        <f t="shared" si="9"/>
        <v>0</v>
      </c>
      <c r="X48" s="107">
        <f t="shared" si="9"/>
        <v>0</v>
      </c>
      <c r="Y48" s="107">
        <f t="shared" si="9"/>
        <v>0</v>
      </c>
      <c r="Z48" s="107">
        <f t="shared" si="9"/>
        <v>0</v>
      </c>
      <c r="AA48" s="107">
        <f t="shared" si="10"/>
        <v>1</v>
      </c>
      <c r="AB48" s="107">
        <f t="shared" si="10"/>
        <v>0</v>
      </c>
      <c r="AC48" s="107">
        <f t="shared" si="10"/>
        <v>0</v>
      </c>
      <c r="AD48" s="107">
        <f t="shared" si="10"/>
        <v>0</v>
      </c>
      <c r="AE48" s="107">
        <f t="shared" si="10"/>
        <v>0</v>
      </c>
      <c r="AF48" s="107">
        <f t="shared" si="10"/>
        <v>0</v>
      </c>
      <c r="AG48" s="107">
        <f t="shared" si="10"/>
        <v>0</v>
      </c>
      <c r="AH48" s="107">
        <f t="shared" si="10"/>
        <v>0</v>
      </c>
      <c r="AI48" s="107">
        <f t="shared" si="10"/>
        <v>0</v>
      </c>
      <c r="AJ48" s="107">
        <f t="shared" si="10"/>
        <v>1</v>
      </c>
      <c r="AK48" s="107">
        <f t="shared" si="11"/>
        <v>0</v>
      </c>
      <c r="AL48" s="107">
        <f t="shared" si="11"/>
        <v>0</v>
      </c>
      <c r="AM48" s="107">
        <f t="shared" si="11"/>
        <v>0</v>
      </c>
      <c r="AN48" s="107">
        <f t="shared" si="11"/>
        <v>0</v>
      </c>
      <c r="AO48" s="107">
        <f t="shared" si="11"/>
        <v>0</v>
      </c>
      <c r="AP48" s="107">
        <f t="shared" si="11"/>
        <v>0</v>
      </c>
      <c r="AQ48" s="107">
        <f t="shared" si="11"/>
        <v>0</v>
      </c>
      <c r="AR48" s="107">
        <f t="shared" si="11"/>
        <v>0</v>
      </c>
      <c r="AS48" s="107">
        <f t="shared" si="11"/>
        <v>0</v>
      </c>
      <c r="AT48" s="107">
        <f t="shared" si="11"/>
        <v>0</v>
      </c>
      <c r="AU48" s="107">
        <f t="shared" si="11"/>
        <v>0</v>
      </c>
      <c r="AV48" s="107">
        <f t="shared" si="11"/>
        <v>0</v>
      </c>
      <c r="AW48" s="107">
        <f t="shared" si="11"/>
        <v>0</v>
      </c>
    </row>
    <row r="49" spans="1:49" s="12" customFormat="1" ht="15.75">
      <c r="A49" s="15"/>
      <c r="B49" s="16"/>
      <c r="C49" s="340" t="s">
        <v>166</v>
      </c>
      <c r="D49" s="449" t="s">
        <v>170</v>
      </c>
      <c r="E49" s="450"/>
      <c r="F49" s="374"/>
      <c r="G49" s="370"/>
      <c r="H49" s="374"/>
      <c r="I49" s="370"/>
      <c r="J49" s="476" t="s">
        <v>124</v>
      </c>
      <c r="K49" s="477"/>
      <c r="L49" s="445"/>
      <c r="M49" s="445"/>
      <c r="N49" s="445"/>
      <c r="O49" s="445"/>
      <c r="P49" s="11">
        <f>COUNTIF($C49:$D49,#REF!)</f>
        <v>0</v>
      </c>
      <c r="Q49" s="107">
        <f t="shared" si="9"/>
        <v>0</v>
      </c>
      <c r="R49" s="107">
        <f t="shared" si="9"/>
        <v>0</v>
      </c>
      <c r="S49" s="107">
        <f t="shared" si="9"/>
        <v>0</v>
      </c>
      <c r="T49" s="107">
        <f t="shared" si="9"/>
        <v>0</v>
      </c>
      <c r="U49" s="107">
        <f t="shared" si="9"/>
        <v>0</v>
      </c>
      <c r="V49" s="107">
        <f t="shared" si="9"/>
        <v>0</v>
      </c>
      <c r="W49" s="107">
        <f t="shared" si="9"/>
        <v>0</v>
      </c>
      <c r="X49" s="107">
        <f t="shared" si="9"/>
        <v>0</v>
      </c>
      <c r="Y49" s="107">
        <f t="shared" si="9"/>
        <v>0</v>
      </c>
      <c r="Z49" s="107">
        <f t="shared" si="9"/>
        <v>0</v>
      </c>
      <c r="AA49" s="107">
        <f t="shared" si="10"/>
        <v>0</v>
      </c>
      <c r="AB49" s="107">
        <f t="shared" si="10"/>
        <v>0</v>
      </c>
      <c r="AC49" s="107">
        <f t="shared" si="10"/>
        <v>0</v>
      </c>
      <c r="AD49" s="107">
        <f t="shared" si="10"/>
        <v>0</v>
      </c>
      <c r="AE49" s="107">
        <f t="shared" si="10"/>
        <v>0</v>
      </c>
      <c r="AF49" s="107">
        <f t="shared" si="10"/>
        <v>0</v>
      </c>
      <c r="AG49" s="107">
        <f t="shared" si="10"/>
        <v>0</v>
      </c>
      <c r="AH49" s="107">
        <f t="shared" si="10"/>
        <v>0</v>
      </c>
      <c r="AI49" s="107">
        <f t="shared" si="10"/>
        <v>0</v>
      </c>
      <c r="AJ49" s="107">
        <f t="shared" si="10"/>
        <v>0</v>
      </c>
      <c r="AK49" s="107">
        <f t="shared" si="11"/>
        <v>0</v>
      </c>
      <c r="AL49" s="107">
        <f t="shared" si="11"/>
        <v>0</v>
      </c>
      <c r="AM49" s="107">
        <f t="shared" si="11"/>
        <v>0</v>
      </c>
      <c r="AN49" s="107">
        <f t="shared" si="11"/>
        <v>0</v>
      </c>
      <c r="AO49" s="107">
        <f t="shared" si="11"/>
        <v>0</v>
      </c>
      <c r="AP49" s="107">
        <f t="shared" si="11"/>
        <v>0</v>
      </c>
      <c r="AQ49" s="107">
        <f t="shared" si="11"/>
        <v>0</v>
      </c>
      <c r="AR49" s="107">
        <f t="shared" si="11"/>
        <v>0</v>
      </c>
      <c r="AS49" s="107">
        <f t="shared" si="11"/>
        <v>0</v>
      </c>
      <c r="AT49" s="107">
        <f t="shared" si="11"/>
        <v>0</v>
      </c>
      <c r="AU49" s="107">
        <f t="shared" si="11"/>
        <v>0</v>
      </c>
      <c r="AV49" s="107">
        <f t="shared" si="11"/>
        <v>0</v>
      </c>
      <c r="AW49" s="107">
        <f t="shared" si="11"/>
        <v>0</v>
      </c>
    </row>
    <row r="50" spans="1:49" s="12" customFormat="1" ht="19.5" customHeight="1">
      <c r="A50" s="9">
        <f>A48+1</f>
        <v>45066</v>
      </c>
      <c r="B50" s="10" t="s">
        <v>5</v>
      </c>
      <c r="C50" s="337"/>
      <c r="D50" s="447" t="s">
        <v>24</v>
      </c>
      <c r="E50" s="448"/>
      <c r="F50" s="360"/>
      <c r="G50" s="375"/>
      <c r="H50" s="360"/>
      <c r="I50" s="375"/>
      <c r="J50" s="376"/>
      <c r="K50" s="376"/>
      <c r="L50" s="376"/>
      <c r="M50" s="376"/>
      <c r="N50" s="376"/>
      <c r="O50" s="376"/>
      <c r="P50" s="11">
        <f>COUNTIF($C50:$D50,#REF!)</f>
        <v>0</v>
      </c>
      <c r="Q50" s="107">
        <f t="shared" si="9"/>
        <v>0</v>
      </c>
      <c r="R50" s="107">
        <f t="shared" si="9"/>
        <v>0</v>
      </c>
      <c r="S50" s="107">
        <f t="shared" si="9"/>
        <v>0</v>
      </c>
      <c r="T50" s="107">
        <f t="shared" si="9"/>
        <v>0</v>
      </c>
      <c r="U50" s="107">
        <f t="shared" si="9"/>
        <v>0</v>
      </c>
      <c r="V50" s="107">
        <f t="shared" si="9"/>
        <v>0</v>
      </c>
      <c r="W50" s="107">
        <f t="shared" si="9"/>
        <v>0</v>
      </c>
      <c r="X50" s="107">
        <f t="shared" si="9"/>
        <v>0</v>
      </c>
      <c r="Y50" s="107">
        <f t="shared" si="9"/>
        <v>0</v>
      </c>
      <c r="Z50" s="107">
        <f t="shared" si="9"/>
        <v>0</v>
      </c>
      <c r="AA50" s="107">
        <f t="shared" si="10"/>
        <v>0</v>
      </c>
      <c r="AB50" s="107">
        <f t="shared" si="10"/>
        <v>0</v>
      </c>
      <c r="AC50" s="107">
        <f t="shared" si="10"/>
        <v>0</v>
      </c>
      <c r="AD50" s="107">
        <f t="shared" si="10"/>
        <v>0</v>
      </c>
      <c r="AE50" s="107">
        <f t="shared" si="10"/>
        <v>0</v>
      </c>
      <c r="AF50" s="107">
        <f t="shared" si="10"/>
        <v>0</v>
      </c>
      <c r="AG50" s="107">
        <f t="shared" si="10"/>
        <v>1</v>
      </c>
      <c r="AH50" s="107">
        <f t="shared" si="10"/>
        <v>0</v>
      </c>
      <c r="AI50" s="107">
        <f t="shared" si="10"/>
        <v>0</v>
      </c>
      <c r="AJ50" s="107">
        <f t="shared" si="10"/>
        <v>0</v>
      </c>
      <c r="AK50" s="107">
        <f t="shared" si="11"/>
        <v>0</v>
      </c>
      <c r="AL50" s="107">
        <f t="shared" si="11"/>
        <v>0</v>
      </c>
      <c r="AM50" s="107">
        <f t="shared" si="11"/>
        <v>0</v>
      </c>
      <c r="AN50" s="107">
        <f t="shared" si="11"/>
        <v>0</v>
      </c>
      <c r="AO50" s="107">
        <f t="shared" si="11"/>
        <v>0</v>
      </c>
      <c r="AP50" s="107">
        <f t="shared" si="11"/>
        <v>0</v>
      </c>
      <c r="AQ50" s="107">
        <f t="shared" si="11"/>
        <v>0</v>
      </c>
      <c r="AR50" s="107">
        <f t="shared" si="11"/>
        <v>0</v>
      </c>
      <c r="AS50" s="107">
        <f t="shared" si="11"/>
        <v>0</v>
      </c>
      <c r="AT50" s="107">
        <f t="shared" si="11"/>
        <v>0</v>
      </c>
      <c r="AU50" s="107">
        <f t="shared" si="11"/>
        <v>0</v>
      </c>
      <c r="AV50" s="107">
        <f t="shared" si="11"/>
        <v>0</v>
      </c>
      <c r="AW50" s="107">
        <f t="shared" si="11"/>
        <v>0</v>
      </c>
    </row>
    <row r="51" spans="1:49" s="12" customFormat="1" ht="40.5" customHeight="1" thickBot="1">
      <c r="A51" s="15"/>
      <c r="B51" s="18"/>
      <c r="C51" s="338"/>
      <c r="D51" s="469" t="s">
        <v>176</v>
      </c>
      <c r="E51" s="470"/>
      <c r="F51" s="377"/>
      <c r="G51" s="378"/>
      <c r="H51" s="377"/>
      <c r="I51" s="378"/>
      <c r="J51" s="379"/>
      <c r="K51" s="379"/>
      <c r="L51" s="379"/>
      <c r="M51" s="379"/>
      <c r="N51" s="379"/>
      <c r="O51" s="379"/>
      <c r="P51" s="11">
        <f>COUNTIF($C51:$D51,#REF!)</f>
        <v>0</v>
      </c>
      <c r="Q51" s="107">
        <f t="shared" si="9"/>
        <v>0</v>
      </c>
      <c r="R51" s="107">
        <f t="shared" si="9"/>
        <v>0</v>
      </c>
      <c r="S51" s="107">
        <f t="shared" si="9"/>
        <v>0</v>
      </c>
      <c r="T51" s="107">
        <f t="shared" si="9"/>
        <v>0</v>
      </c>
      <c r="U51" s="107">
        <f t="shared" si="9"/>
        <v>0</v>
      </c>
      <c r="V51" s="107">
        <f t="shared" si="9"/>
        <v>0</v>
      </c>
      <c r="W51" s="107">
        <f t="shared" si="9"/>
        <v>0</v>
      </c>
      <c r="X51" s="107">
        <f t="shared" si="9"/>
        <v>0</v>
      </c>
      <c r="Y51" s="107">
        <f t="shared" si="9"/>
        <v>0</v>
      </c>
      <c r="Z51" s="107">
        <f t="shared" si="9"/>
        <v>0</v>
      </c>
      <c r="AA51" s="107">
        <f t="shared" si="10"/>
        <v>0</v>
      </c>
      <c r="AB51" s="107">
        <f t="shared" si="10"/>
        <v>0</v>
      </c>
      <c r="AC51" s="107">
        <f t="shared" si="10"/>
        <v>0</v>
      </c>
      <c r="AD51" s="107">
        <f t="shared" si="10"/>
        <v>0</v>
      </c>
      <c r="AE51" s="107">
        <f t="shared" si="10"/>
        <v>0</v>
      </c>
      <c r="AF51" s="107">
        <f t="shared" si="10"/>
        <v>0</v>
      </c>
      <c r="AG51" s="107">
        <f t="shared" si="10"/>
        <v>0</v>
      </c>
      <c r="AH51" s="107">
        <f t="shared" si="10"/>
        <v>0</v>
      </c>
      <c r="AI51" s="107">
        <f t="shared" si="10"/>
        <v>0</v>
      </c>
      <c r="AJ51" s="107">
        <f t="shared" si="10"/>
        <v>0</v>
      </c>
      <c r="AK51" s="107">
        <f t="shared" si="11"/>
        <v>0</v>
      </c>
      <c r="AL51" s="107">
        <f t="shared" si="11"/>
        <v>0</v>
      </c>
      <c r="AM51" s="107">
        <f t="shared" si="11"/>
        <v>0</v>
      </c>
      <c r="AN51" s="107">
        <f t="shared" si="11"/>
        <v>0</v>
      </c>
      <c r="AO51" s="107">
        <f t="shared" si="11"/>
        <v>0</v>
      </c>
      <c r="AP51" s="107">
        <f t="shared" si="11"/>
        <v>0</v>
      </c>
      <c r="AQ51" s="107">
        <f t="shared" si="11"/>
        <v>0</v>
      </c>
      <c r="AR51" s="107">
        <f t="shared" si="11"/>
        <v>0</v>
      </c>
      <c r="AS51" s="107">
        <f t="shared" si="11"/>
        <v>0</v>
      </c>
      <c r="AT51" s="107">
        <f t="shared" si="11"/>
        <v>0</v>
      </c>
      <c r="AU51" s="107">
        <f t="shared" si="11"/>
        <v>0</v>
      </c>
      <c r="AV51" s="107">
        <f t="shared" si="11"/>
        <v>0</v>
      </c>
      <c r="AW51" s="107">
        <f t="shared" si="11"/>
        <v>0</v>
      </c>
    </row>
    <row r="52" spans="1:49" s="6" customFormat="1" ht="19.5" customHeight="1" thickBot="1">
      <c r="A52" s="414">
        <f>A50+1</f>
        <v>45067</v>
      </c>
      <c r="B52" s="20" t="s">
        <v>3</v>
      </c>
      <c r="C52" s="341" t="s">
        <v>62</v>
      </c>
      <c r="D52" s="341" t="s">
        <v>62</v>
      </c>
      <c r="E52" s="341" t="s">
        <v>62</v>
      </c>
      <c r="F52" s="341" t="s">
        <v>62</v>
      </c>
      <c r="G52" s="341" t="s">
        <v>62</v>
      </c>
      <c r="H52" s="341" t="s">
        <v>62</v>
      </c>
      <c r="I52" s="341" t="s">
        <v>62</v>
      </c>
      <c r="J52" s="341" t="s">
        <v>62</v>
      </c>
      <c r="K52" s="342" t="s">
        <v>62</v>
      </c>
      <c r="L52" s="341" t="s">
        <v>62</v>
      </c>
      <c r="M52" s="341" t="s">
        <v>62</v>
      </c>
      <c r="N52" s="341" t="s">
        <v>62</v>
      </c>
      <c r="O52" s="341" t="s">
        <v>62</v>
      </c>
      <c r="P52" s="11">
        <f>COUNTIF($C52:$D52,#REF!)</f>
        <v>0</v>
      </c>
      <c r="Q52" s="107">
        <f t="shared" si="9"/>
        <v>0</v>
      </c>
      <c r="R52" s="107">
        <f t="shared" si="9"/>
        <v>0</v>
      </c>
      <c r="S52" s="107">
        <f t="shared" si="9"/>
        <v>0</v>
      </c>
      <c r="T52" s="107">
        <f t="shared" si="9"/>
        <v>0</v>
      </c>
      <c r="U52" s="107">
        <f t="shared" si="9"/>
        <v>0</v>
      </c>
      <c r="V52" s="107">
        <f t="shared" si="9"/>
        <v>0</v>
      </c>
      <c r="W52" s="107">
        <f t="shared" si="9"/>
        <v>0</v>
      </c>
      <c r="X52" s="107">
        <f t="shared" si="9"/>
        <v>0</v>
      </c>
      <c r="Y52" s="107">
        <f t="shared" si="9"/>
        <v>0</v>
      </c>
      <c r="Z52" s="107">
        <f t="shared" si="9"/>
        <v>0</v>
      </c>
      <c r="AA52" s="107">
        <f t="shared" si="10"/>
        <v>0</v>
      </c>
      <c r="AB52" s="107">
        <f t="shared" si="10"/>
        <v>0</v>
      </c>
      <c r="AC52" s="107">
        <f t="shared" si="10"/>
        <v>0</v>
      </c>
      <c r="AD52" s="107">
        <f t="shared" si="10"/>
        <v>0</v>
      </c>
      <c r="AE52" s="107">
        <f t="shared" si="10"/>
        <v>0</v>
      </c>
      <c r="AF52" s="107">
        <f t="shared" si="10"/>
        <v>0</v>
      </c>
      <c r="AG52" s="107">
        <f t="shared" si="10"/>
        <v>0</v>
      </c>
      <c r="AH52" s="107">
        <f t="shared" si="10"/>
        <v>0</v>
      </c>
      <c r="AI52" s="107">
        <f t="shared" si="10"/>
        <v>0</v>
      </c>
      <c r="AJ52" s="107">
        <f t="shared" si="10"/>
        <v>0</v>
      </c>
      <c r="AK52" s="107">
        <f t="shared" si="11"/>
        <v>0</v>
      </c>
      <c r="AL52" s="107">
        <f t="shared" si="11"/>
        <v>0</v>
      </c>
      <c r="AM52" s="107">
        <f t="shared" si="11"/>
        <v>0</v>
      </c>
      <c r="AN52" s="107">
        <f t="shared" si="11"/>
        <v>0</v>
      </c>
      <c r="AO52" s="107">
        <f t="shared" si="11"/>
        <v>0</v>
      </c>
      <c r="AP52" s="107">
        <f t="shared" si="11"/>
        <v>0</v>
      </c>
      <c r="AQ52" s="107">
        <f t="shared" si="11"/>
        <v>0</v>
      </c>
      <c r="AR52" s="107">
        <f t="shared" si="11"/>
        <v>0</v>
      </c>
      <c r="AS52" s="107">
        <f t="shared" si="11"/>
        <v>0</v>
      </c>
      <c r="AT52" s="107">
        <f t="shared" si="11"/>
        <v>0</v>
      </c>
      <c r="AU52" s="107">
        <f t="shared" si="11"/>
        <v>0</v>
      </c>
      <c r="AV52" s="107">
        <f t="shared" si="11"/>
        <v>0</v>
      </c>
      <c r="AW52" s="107">
        <f t="shared" si="11"/>
        <v>0</v>
      </c>
    </row>
    <row r="53" spans="1:49" s="12" customFormat="1" ht="19.5" customHeight="1">
      <c r="A53" s="19">
        <f>A52+1</f>
        <v>45068</v>
      </c>
      <c r="B53" s="20" t="s">
        <v>2</v>
      </c>
      <c r="C53" s="362" t="s">
        <v>15</v>
      </c>
      <c r="D53" s="465" t="s">
        <v>24</v>
      </c>
      <c r="E53" s="466"/>
      <c r="F53" s="380"/>
      <c r="G53" s="381"/>
      <c r="H53" s="380"/>
      <c r="I53" s="381"/>
      <c r="J53" s="482" t="s">
        <v>34</v>
      </c>
      <c r="K53" s="483"/>
      <c r="L53" s="444" t="s">
        <v>226</v>
      </c>
      <c r="M53" s="444" t="s">
        <v>226</v>
      </c>
      <c r="N53" s="444"/>
      <c r="O53" s="444"/>
      <c r="P53" s="11">
        <f>COUNTIF($C53:$D53,#REF!)</f>
        <v>0</v>
      </c>
      <c r="Q53" s="107">
        <f t="shared" si="9"/>
        <v>0</v>
      </c>
      <c r="R53" s="107">
        <f t="shared" si="9"/>
        <v>1</v>
      </c>
      <c r="S53" s="107">
        <f t="shared" si="9"/>
        <v>0</v>
      </c>
      <c r="T53" s="107">
        <f t="shared" si="9"/>
        <v>0</v>
      </c>
      <c r="U53" s="107">
        <f t="shared" si="9"/>
        <v>0</v>
      </c>
      <c r="V53" s="107">
        <f t="shared" si="9"/>
        <v>0</v>
      </c>
      <c r="W53" s="107">
        <f t="shared" si="9"/>
        <v>0</v>
      </c>
      <c r="X53" s="107">
        <f t="shared" si="9"/>
        <v>0</v>
      </c>
      <c r="Y53" s="107">
        <f t="shared" si="9"/>
        <v>0</v>
      </c>
      <c r="Z53" s="107">
        <f t="shared" si="9"/>
        <v>0</v>
      </c>
      <c r="AA53" s="107">
        <f t="shared" si="10"/>
        <v>0</v>
      </c>
      <c r="AB53" s="107">
        <f t="shared" si="10"/>
        <v>0</v>
      </c>
      <c r="AC53" s="107">
        <f t="shared" si="10"/>
        <v>0</v>
      </c>
      <c r="AD53" s="107">
        <f t="shared" si="10"/>
        <v>0</v>
      </c>
      <c r="AE53" s="107">
        <f t="shared" si="10"/>
        <v>0</v>
      </c>
      <c r="AF53" s="107">
        <f t="shared" si="10"/>
        <v>0</v>
      </c>
      <c r="AG53" s="107">
        <f t="shared" si="10"/>
        <v>1</v>
      </c>
      <c r="AH53" s="107">
        <f t="shared" si="10"/>
        <v>0</v>
      </c>
      <c r="AI53" s="107">
        <f t="shared" si="10"/>
        <v>0</v>
      </c>
      <c r="AJ53" s="107">
        <f t="shared" si="10"/>
        <v>0</v>
      </c>
      <c r="AK53" s="107">
        <f t="shared" si="11"/>
        <v>0</v>
      </c>
      <c r="AL53" s="107">
        <f t="shared" si="11"/>
        <v>0</v>
      </c>
      <c r="AM53" s="107">
        <f t="shared" si="11"/>
        <v>0</v>
      </c>
      <c r="AN53" s="107">
        <f t="shared" si="11"/>
        <v>0</v>
      </c>
      <c r="AO53" s="107">
        <f t="shared" si="11"/>
        <v>0</v>
      </c>
      <c r="AP53" s="107">
        <f t="shared" si="11"/>
        <v>0</v>
      </c>
      <c r="AQ53" s="107">
        <f t="shared" si="11"/>
        <v>0</v>
      </c>
      <c r="AR53" s="107">
        <f t="shared" si="11"/>
        <v>0</v>
      </c>
      <c r="AS53" s="107">
        <f t="shared" si="11"/>
        <v>0</v>
      </c>
      <c r="AT53" s="107">
        <f t="shared" si="11"/>
        <v>0</v>
      </c>
      <c r="AU53" s="107">
        <f t="shared" si="11"/>
        <v>0</v>
      </c>
      <c r="AV53" s="107">
        <f t="shared" si="11"/>
        <v>0</v>
      </c>
      <c r="AW53" s="107">
        <f t="shared" si="11"/>
        <v>0</v>
      </c>
    </row>
    <row r="54" spans="1:49" s="12" customFormat="1" ht="19.5" customHeight="1">
      <c r="A54" s="13"/>
      <c r="B54" s="14"/>
      <c r="C54" s="340" t="s">
        <v>165</v>
      </c>
      <c r="D54" s="449" t="s">
        <v>169</v>
      </c>
      <c r="E54" s="450"/>
      <c r="F54" s="374"/>
      <c r="G54" s="382"/>
      <c r="H54" s="374"/>
      <c r="I54" s="382"/>
      <c r="J54" s="478" t="s">
        <v>203</v>
      </c>
      <c r="K54" s="479"/>
      <c r="L54" s="445"/>
      <c r="M54" s="445"/>
      <c r="N54" s="445"/>
      <c r="O54" s="445"/>
      <c r="P54" s="11">
        <f>COUNTIF($C54:$D54,#REF!)</f>
        <v>0</v>
      </c>
      <c r="Q54" s="107">
        <f aca="true" t="shared" si="12" ref="Q54:Z66">COUNTIF($C54:$G54,Q$13)</f>
        <v>0</v>
      </c>
      <c r="R54" s="107">
        <f t="shared" si="12"/>
        <v>0</v>
      </c>
      <c r="S54" s="107">
        <f t="shared" si="12"/>
        <v>0</v>
      </c>
      <c r="T54" s="107">
        <f t="shared" si="12"/>
        <v>0</v>
      </c>
      <c r="U54" s="107">
        <f t="shared" si="12"/>
        <v>0</v>
      </c>
      <c r="V54" s="107">
        <f t="shared" si="12"/>
        <v>0</v>
      </c>
      <c r="W54" s="107">
        <f t="shared" si="12"/>
        <v>0</v>
      </c>
      <c r="X54" s="107">
        <f t="shared" si="12"/>
        <v>0</v>
      </c>
      <c r="Y54" s="107">
        <f t="shared" si="12"/>
        <v>0</v>
      </c>
      <c r="Z54" s="107">
        <f t="shared" si="12"/>
        <v>0</v>
      </c>
      <c r="AA54" s="107">
        <f aca="true" t="shared" si="13" ref="AA54:AJ66">COUNTIF($C54:$G54,AA$13)</f>
        <v>0</v>
      </c>
      <c r="AB54" s="107">
        <f t="shared" si="13"/>
        <v>0</v>
      </c>
      <c r="AC54" s="107">
        <f t="shared" si="13"/>
        <v>0</v>
      </c>
      <c r="AD54" s="107">
        <f t="shared" si="13"/>
        <v>0</v>
      </c>
      <c r="AE54" s="107">
        <f t="shared" si="13"/>
        <v>0</v>
      </c>
      <c r="AF54" s="107">
        <f t="shared" si="13"/>
        <v>0</v>
      </c>
      <c r="AG54" s="107">
        <f t="shared" si="13"/>
        <v>0</v>
      </c>
      <c r="AH54" s="107">
        <f t="shared" si="13"/>
        <v>0</v>
      </c>
      <c r="AI54" s="107">
        <f t="shared" si="13"/>
        <v>0</v>
      </c>
      <c r="AJ54" s="107">
        <f t="shared" si="13"/>
        <v>0</v>
      </c>
      <c r="AK54" s="107">
        <f aca="true" t="shared" si="14" ref="AK54:AW66">COUNTIF($C54:$G54,AK$13)</f>
        <v>0</v>
      </c>
      <c r="AL54" s="107">
        <f t="shared" si="14"/>
        <v>0</v>
      </c>
      <c r="AM54" s="107">
        <f t="shared" si="14"/>
        <v>0</v>
      </c>
      <c r="AN54" s="107">
        <f t="shared" si="14"/>
        <v>0</v>
      </c>
      <c r="AO54" s="107">
        <f t="shared" si="14"/>
        <v>0</v>
      </c>
      <c r="AP54" s="107">
        <f t="shared" si="14"/>
        <v>0</v>
      </c>
      <c r="AQ54" s="107">
        <f t="shared" si="14"/>
        <v>0</v>
      </c>
      <c r="AR54" s="107">
        <f t="shared" si="14"/>
        <v>0</v>
      </c>
      <c r="AS54" s="107">
        <f t="shared" si="14"/>
        <v>0</v>
      </c>
      <c r="AT54" s="107">
        <f t="shared" si="14"/>
        <v>0</v>
      </c>
      <c r="AU54" s="107">
        <f t="shared" si="14"/>
        <v>0</v>
      </c>
      <c r="AV54" s="107">
        <f t="shared" si="14"/>
        <v>0</v>
      </c>
      <c r="AW54" s="107">
        <f t="shared" si="14"/>
        <v>0</v>
      </c>
    </row>
    <row r="55" spans="1:49" s="12" customFormat="1" ht="19.5" customHeight="1">
      <c r="A55" s="9">
        <f>A53+1</f>
        <v>45069</v>
      </c>
      <c r="B55" s="10" t="s">
        <v>0</v>
      </c>
      <c r="C55" s="362" t="s">
        <v>163</v>
      </c>
      <c r="D55" s="334"/>
      <c r="E55" s="405"/>
      <c r="F55" s="360"/>
      <c r="G55" s="383"/>
      <c r="H55" s="360"/>
      <c r="I55" s="383"/>
      <c r="J55" s="451" t="s">
        <v>58</v>
      </c>
      <c r="K55" s="452"/>
      <c r="L55" s="433"/>
      <c r="M55" s="433"/>
      <c r="N55" s="433"/>
      <c r="O55" s="433"/>
      <c r="P55" s="11">
        <f>COUNTIF($C55:$D55,#REF!)</f>
        <v>0</v>
      </c>
      <c r="Q55" s="107">
        <f t="shared" si="12"/>
        <v>0</v>
      </c>
      <c r="R55" s="107">
        <f t="shared" si="12"/>
        <v>0</v>
      </c>
      <c r="S55" s="107">
        <f t="shared" si="12"/>
        <v>0</v>
      </c>
      <c r="T55" s="107">
        <f t="shared" si="12"/>
        <v>0</v>
      </c>
      <c r="U55" s="107">
        <f t="shared" si="12"/>
        <v>0</v>
      </c>
      <c r="V55" s="107">
        <f t="shared" si="12"/>
        <v>0</v>
      </c>
      <c r="W55" s="107">
        <f t="shared" si="12"/>
        <v>0</v>
      </c>
      <c r="X55" s="107">
        <f t="shared" si="12"/>
        <v>0</v>
      </c>
      <c r="Y55" s="107">
        <f t="shared" si="12"/>
        <v>0</v>
      </c>
      <c r="Z55" s="107">
        <f t="shared" si="12"/>
        <v>0</v>
      </c>
      <c r="AA55" s="107">
        <f t="shared" si="13"/>
        <v>0</v>
      </c>
      <c r="AB55" s="107">
        <f t="shared" si="13"/>
        <v>0</v>
      </c>
      <c r="AC55" s="107">
        <f t="shared" si="13"/>
        <v>0</v>
      </c>
      <c r="AD55" s="107">
        <f t="shared" si="13"/>
        <v>0</v>
      </c>
      <c r="AE55" s="107">
        <f t="shared" si="13"/>
        <v>0</v>
      </c>
      <c r="AF55" s="107">
        <f t="shared" si="13"/>
        <v>0</v>
      </c>
      <c r="AG55" s="107">
        <f t="shared" si="13"/>
        <v>0</v>
      </c>
      <c r="AH55" s="107">
        <f t="shared" si="13"/>
        <v>0</v>
      </c>
      <c r="AI55" s="107">
        <f t="shared" si="13"/>
        <v>0</v>
      </c>
      <c r="AJ55" s="107">
        <f t="shared" si="13"/>
        <v>0</v>
      </c>
      <c r="AK55" s="107">
        <f t="shared" si="14"/>
        <v>0</v>
      </c>
      <c r="AL55" s="107">
        <f t="shared" si="14"/>
        <v>0</v>
      </c>
      <c r="AM55" s="107">
        <f t="shared" si="14"/>
        <v>0</v>
      </c>
      <c r="AN55" s="107">
        <f t="shared" si="14"/>
        <v>0</v>
      </c>
      <c r="AO55" s="107">
        <f t="shared" si="14"/>
        <v>0</v>
      </c>
      <c r="AP55" s="107">
        <f t="shared" si="14"/>
        <v>0</v>
      </c>
      <c r="AQ55" s="107">
        <f t="shared" si="14"/>
        <v>0</v>
      </c>
      <c r="AR55" s="107">
        <f t="shared" si="14"/>
        <v>0</v>
      </c>
      <c r="AS55" s="107">
        <f t="shared" si="14"/>
        <v>0</v>
      </c>
      <c r="AT55" s="107">
        <f t="shared" si="14"/>
        <v>0</v>
      </c>
      <c r="AU55" s="107">
        <f t="shared" si="14"/>
        <v>0</v>
      </c>
      <c r="AV55" s="107">
        <f t="shared" si="14"/>
        <v>0</v>
      </c>
      <c r="AW55" s="107">
        <f t="shared" si="14"/>
        <v>0</v>
      </c>
    </row>
    <row r="56" spans="1:49" s="12" customFormat="1" ht="19.5" customHeight="1" thickBot="1">
      <c r="A56" s="13"/>
      <c r="B56" s="14"/>
      <c r="C56" s="340" t="s">
        <v>164</v>
      </c>
      <c r="D56" s="397"/>
      <c r="E56" s="407"/>
      <c r="F56" s="357"/>
      <c r="G56" s="384"/>
      <c r="H56" s="357"/>
      <c r="I56" s="384"/>
      <c r="J56" s="453" t="s">
        <v>202</v>
      </c>
      <c r="K56" s="454"/>
      <c r="L56" s="416"/>
      <c r="M56" s="416"/>
      <c r="N56" s="416"/>
      <c r="O56" s="416"/>
      <c r="P56" s="11">
        <f>COUNTIF($C56:$D56,#REF!)</f>
        <v>0</v>
      </c>
      <c r="Q56" s="107">
        <f t="shared" si="12"/>
        <v>0</v>
      </c>
      <c r="R56" s="107">
        <f t="shared" si="12"/>
        <v>0</v>
      </c>
      <c r="S56" s="107">
        <f t="shared" si="12"/>
        <v>0</v>
      </c>
      <c r="T56" s="107">
        <f t="shared" si="12"/>
        <v>0</v>
      </c>
      <c r="U56" s="107">
        <f t="shared" si="12"/>
        <v>0</v>
      </c>
      <c r="V56" s="107">
        <f t="shared" si="12"/>
        <v>0</v>
      </c>
      <c r="W56" s="107">
        <f t="shared" si="12"/>
        <v>0</v>
      </c>
      <c r="X56" s="107">
        <f t="shared" si="12"/>
        <v>0</v>
      </c>
      <c r="Y56" s="107">
        <f t="shared" si="12"/>
        <v>0</v>
      </c>
      <c r="Z56" s="107">
        <f t="shared" si="12"/>
        <v>0</v>
      </c>
      <c r="AA56" s="107">
        <f t="shared" si="13"/>
        <v>0</v>
      </c>
      <c r="AB56" s="107">
        <f t="shared" si="13"/>
        <v>0</v>
      </c>
      <c r="AC56" s="107">
        <f t="shared" si="13"/>
        <v>0</v>
      </c>
      <c r="AD56" s="107">
        <f t="shared" si="13"/>
        <v>0</v>
      </c>
      <c r="AE56" s="107">
        <f t="shared" si="13"/>
        <v>0</v>
      </c>
      <c r="AF56" s="107">
        <f t="shared" si="13"/>
        <v>0</v>
      </c>
      <c r="AG56" s="107">
        <f t="shared" si="13"/>
        <v>0</v>
      </c>
      <c r="AH56" s="107">
        <f t="shared" si="13"/>
        <v>0</v>
      </c>
      <c r="AI56" s="107">
        <f t="shared" si="13"/>
        <v>0</v>
      </c>
      <c r="AJ56" s="107">
        <f t="shared" si="13"/>
        <v>0</v>
      </c>
      <c r="AK56" s="107">
        <f t="shared" si="14"/>
        <v>0</v>
      </c>
      <c r="AL56" s="107">
        <f t="shared" si="14"/>
        <v>0</v>
      </c>
      <c r="AM56" s="107">
        <f t="shared" si="14"/>
        <v>0</v>
      </c>
      <c r="AN56" s="107">
        <f t="shared" si="14"/>
        <v>0</v>
      </c>
      <c r="AO56" s="107">
        <f t="shared" si="14"/>
        <v>0</v>
      </c>
      <c r="AP56" s="107">
        <f t="shared" si="14"/>
        <v>0</v>
      </c>
      <c r="AQ56" s="107">
        <f t="shared" si="14"/>
        <v>0</v>
      </c>
      <c r="AR56" s="107">
        <f t="shared" si="14"/>
        <v>0</v>
      </c>
      <c r="AS56" s="107">
        <f t="shared" si="14"/>
        <v>0</v>
      </c>
      <c r="AT56" s="107">
        <f t="shared" si="14"/>
        <v>0</v>
      </c>
      <c r="AU56" s="107">
        <f t="shared" si="14"/>
        <v>0</v>
      </c>
      <c r="AV56" s="107">
        <f t="shared" si="14"/>
        <v>0</v>
      </c>
      <c r="AW56" s="107">
        <f t="shared" si="14"/>
        <v>0</v>
      </c>
    </row>
    <row r="57" spans="1:49" s="12" customFormat="1" ht="19.5" customHeight="1">
      <c r="A57" s="9">
        <f>A55+1</f>
        <v>45070</v>
      </c>
      <c r="B57" s="10" t="s">
        <v>13</v>
      </c>
      <c r="C57" s="362" t="s">
        <v>162</v>
      </c>
      <c r="D57" s="440"/>
      <c r="E57" s="441"/>
      <c r="F57" s="363"/>
      <c r="G57" s="385"/>
      <c r="H57" s="363"/>
      <c r="I57" s="385"/>
      <c r="J57" s="451" t="s">
        <v>33</v>
      </c>
      <c r="K57" s="452"/>
      <c r="L57" s="415"/>
      <c r="M57" s="415"/>
      <c r="N57" s="415"/>
      <c r="O57" s="415"/>
      <c r="P57" s="11">
        <f>COUNTIF($C57:$D57,#REF!)</f>
        <v>0</v>
      </c>
      <c r="Q57" s="107">
        <f t="shared" si="12"/>
        <v>0</v>
      </c>
      <c r="R57" s="107">
        <f t="shared" si="12"/>
        <v>0</v>
      </c>
      <c r="S57" s="107">
        <f t="shared" si="12"/>
        <v>0</v>
      </c>
      <c r="T57" s="107">
        <f t="shared" si="12"/>
        <v>0</v>
      </c>
      <c r="U57" s="107">
        <f t="shared" si="12"/>
        <v>0</v>
      </c>
      <c r="V57" s="107">
        <f t="shared" si="12"/>
        <v>0</v>
      </c>
      <c r="W57" s="107">
        <f t="shared" si="12"/>
        <v>0</v>
      </c>
      <c r="X57" s="107">
        <f t="shared" si="12"/>
        <v>0</v>
      </c>
      <c r="Y57" s="107">
        <f t="shared" si="12"/>
        <v>0</v>
      </c>
      <c r="Z57" s="107">
        <f t="shared" si="12"/>
        <v>0</v>
      </c>
      <c r="AA57" s="107">
        <f t="shared" si="13"/>
        <v>0</v>
      </c>
      <c r="AB57" s="107">
        <f t="shared" si="13"/>
        <v>0</v>
      </c>
      <c r="AC57" s="107">
        <f t="shared" si="13"/>
        <v>0</v>
      </c>
      <c r="AD57" s="107">
        <f t="shared" si="13"/>
        <v>0</v>
      </c>
      <c r="AE57" s="107">
        <f t="shared" si="13"/>
        <v>0</v>
      </c>
      <c r="AF57" s="107">
        <f t="shared" si="13"/>
        <v>0</v>
      </c>
      <c r="AG57" s="107">
        <f t="shared" si="13"/>
        <v>0</v>
      </c>
      <c r="AH57" s="107">
        <f t="shared" si="13"/>
        <v>0</v>
      </c>
      <c r="AI57" s="107">
        <f t="shared" si="13"/>
        <v>0</v>
      </c>
      <c r="AJ57" s="107">
        <f t="shared" si="13"/>
        <v>0</v>
      </c>
      <c r="AK57" s="107">
        <f t="shared" si="14"/>
        <v>0</v>
      </c>
      <c r="AL57" s="107">
        <f t="shared" si="14"/>
        <v>0</v>
      </c>
      <c r="AM57" s="107">
        <f t="shared" si="14"/>
        <v>0</v>
      </c>
      <c r="AN57" s="107">
        <f t="shared" si="14"/>
        <v>0</v>
      </c>
      <c r="AO57" s="107">
        <f t="shared" si="14"/>
        <v>0</v>
      </c>
      <c r="AP57" s="107">
        <f t="shared" si="14"/>
        <v>0</v>
      </c>
      <c r="AQ57" s="107">
        <f t="shared" si="14"/>
        <v>0</v>
      </c>
      <c r="AR57" s="107">
        <f t="shared" si="14"/>
        <v>0</v>
      </c>
      <c r="AS57" s="107">
        <f t="shared" si="14"/>
        <v>0</v>
      </c>
      <c r="AT57" s="107">
        <f t="shared" si="14"/>
        <v>0</v>
      </c>
      <c r="AU57" s="107">
        <f t="shared" si="14"/>
        <v>0</v>
      </c>
      <c r="AV57" s="107">
        <f t="shared" si="14"/>
        <v>0</v>
      </c>
      <c r="AW57" s="107">
        <f t="shared" si="14"/>
        <v>0</v>
      </c>
    </row>
    <row r="58" spans="1:49" s="12" customFormat="1" ht="19.5" customHeight="1">
      <c r="A58" s="13"/>
      <c r="B58" s="14"/>
      <c r="C58" s="310" t="s">
        <v>124</v>
      </c>
      <c r="D58" s="332"/>
      <c r="E58" s="408"/>
      <c r="F58" s="365"/>
      <c r="G58" s="386"/>
      <c r="H58" s="365"/>
      <c r="I58" s="386"/>
      <c r="J58" s="476" t="s">
        <v>201</v>
      </c>
      <c r="K58" s="477"/>
      <c r="L58" s="417"/>
      <c r="M58" s="417"/>
      <c r="N58" s="417"/>
      <c r="O58" s="417"/>
      <c r="P58" s="11">
        <f>COUNTIF($C58:$D58,#REF!)</f>
        <v>0</v>
      </c>
      <c r="Q58" s="107">
        <f t="shared" si="12"/>
        <v>0</v>
      </c>
      <c r="R58" s="107">
        <f t="shared" si="12"/>
        <v>0</v>
      </c>
      <c r="S58" s="107">
        <f t="shared" si="12"/>
        <v>0</v>
      </c>
      <c r="T58" s="107">
        <f t="shared" si="12"/>
        <v>0</v>
      </c>
      <c r="U58" s="107">
        <f t="shared" si="12"/>
        <v>0</v>
      </c>
      <c r="V58" s="107">
        <f t="shared" si="12"/>
        <v>0</v>
      </c>
      <c r="W58" s="107">
        <f t="shared" si="12"/>
        <v>0</v>
      </c>
      <c r="X58" s="107">
        <f t="shared" si="12"/>
        <v>0</v>
      </c>
      <c r="Y58" s="107">
        <f t="shared" si="12"/>
        <v>0</v>
      </c>
      <c r="Z58" s="107">
        <f t="shared" si="12"/>
        <v>0</v>
      </c>
      <c r="AA58" s="107">
        <f t="shared" si="13"/>
        <v>0</v>
      </c>
      <c r="AB58" s="107">
        <f t="shared" si="13"/>
        <v>0</v>
      </c>
      <c r="AC58" s="107">
        <f t="shared" si="13"/>
        <v>0</v>
      </c>
      <c r="AD58" s="107">
        <f t="shared" si="13"/>
        <v>0</v>
      </c>
      <c r="AE58" s="107">
        <f t="shared" si="13"/>
        <v>0</v>
      </c>
      <c r="AF58" s="107">
        <f t="shared" si="13"/>
        <v>0</v>
      </c>
      <c r="AG58" s="107">
        <f t="shared" si="13"/>
        <v>0</v>
      </c>
      <c r="AH58" s="107">
        <f t="shared" si="13"/>
        <v>0</v>
      </c>
      <c r="AI58" s="107">
        <f t="shared" si="13"/>
        <v>0</v>
      </c>
      <c r="AJ58" s="107">
        <f t="shared" si="13"/>
        <v>0</v>
      </c>
      <c r="AK58" s="107">
        <f t="shared" si="14"/>
        <v>0</v>
      </c>
      <c r="AL58" s="107">
        <f t="shared" si="14"/>
        <v>0</v>
      </c>
      <c r="AM58" s="107">
        <f t="shared" si="14"/>
        <v>0</v>
      </c>
      <c r="AN58" s="107">
        <f t="shared" si="14"/>
        <v>0</v>
      </c>
      <c r="AO58" s="107">
        <f t="shared" si="14"/>
        <v>0</v>
      </c>
      <c r="AP58" s="107">
        <f t="shared" si="14"/>
        <v>0</v>
      </c>
      <c r="AQ58" s="107">
        <f t="shared" si="14"/>
        <v>0</v>
      </c>
      <c r="AR58" s="107">
        <f t="shared" si="14"/>
        <v>0</v>
      </c>
      <c r="AS58" s="107">
        <f t="shared" si="14"/>
        <v>0</v>
      </c>
      <c r="AT58" s="107">
        <f t="shared" si="14"/>
        <v>0</v>
      </c>
      <c r="AU58" s="107">
        <f t="shared" si="14"/>
        <v>0</v>
      </c>
      <c r="AV58" s="107">
        <f t="shared" si="14"/>
        <v>0</v>
      </c>
      <c r="AW58" s="107">
        <f t="shared" si="14"/>
        <v>0</v>
      </c>
    </row>
    <row r="59" spans="1:49" s="12" customFormat="1" ht="19.5" customHeight="1">
      <c r="A59" s="9">
        <f>A57+1</f>
        <v>45071</v>
      </c>
      <c r="B59" s="10" t="s">
        <v>11</v>
      </c>
      <c r="C59" s="339" t="s">
        <v>27</v>
      </c>
      <c r="D59" s="457" t="s">
        <v>136</v>
      </c>
      <c r="E59" s="458"/>
      <c r="F59" s="367"/>
      <c r="G59" s="385"/>
      <c r="H59" s="367"/>
      <c r="I59" s="385"/>
      <c r="J59" s="451" t="s">
        <v>15</v>
      </c>
      <c r="K59" s="452"/>
      <c r="L59" s="415"/>
      <c r="M59" s="415"/>
      <c r="N59" s="415"/>
      <c r="O59" s="415"/>
      <c r="P59" s="11">
        <f>COUNTIF($C59:$D59,#REF!)</f>
        <v>0</v>
      </c>
      <c r="Q59" s="107">
        <f t="shared" si="12"/>
        <v>0</v>
      </c>
      <c r="R59" s="107">
        <f t="shared" si="12"/>
        <v>0</v>
      </c>
      <c r="S59" s="107">
        <f t="shared" si="12"/>
        <v>0</v>
      </c>
      <c r="T59" s="107">
        <f t="shared" si="12"/>
        <v>0</v>
      </c>
      <c r="U59" s="107">
        <f t="shared" si="12"/>
        <v>0</v>
      </c>
      <c r="V59" s="107">
        <f t="shared" si="12"/>
        <v>0</v>
      </c>
      <c r="W59" s="107">
        <f t="shared" si="12"/>
        <v>0</v>
      </c>
      <c r="X59" s="107">
        <f t="shared" si="12"/>
        <v>0</v>
      </c>
      <c r="Y59" s="107">
        <f t="shared" si="12"/>
        <v>0</v>
      </c>
      <c r="Z59" s="107">
        <f t="shared" si="12"/>
        <v>0</v>
      </c>
      <c r="AA59" s="107">
        <f t="shared" si="13"/>
        <v>0</v>
      </c>
      <c r="AB59" s="107">
        <f t="shared" si="13"/>
        <v>0</v>
      </c>
      <c r="AC59" s="107">
        <f t="shared" si="13"/>
        <v>0</v>
      </c>
      <c r="AD59" s="107">
        <f t="shared" si="13"/>
        <v>0</v>
      </c>
      <c r="AE59" s="107">
        <f t="shared" si="13"/>
        <v>0</v>
      </c>
      <c r="AF59" s="107">
        <f t="shared" si="13"/>
        <v>0</v>
      </c>
      <c r="AG59" s="107">
        <f t="shared" si="13"/>
        <v>0</v>
      </c>
      <c r="AH59" s="107">
        <f t="shared" si="13"/>
        <v>1</v>
      </c>
      <c r="AI59" s="107">
        <f t="shared" si="13"/>
        <v>0</v>
      </c>
      <c r="AJ59" s="107">
        <f t="shared" si="13"/>
        <v>0</v>
      </c>
      <c r="AK59" s="107">
        <f t="shared" si="14"/>
        <v>0</v>
      </c>
      <c r="AL59" s="107">
        <f t="shared" si="14"/>
        <v>0</v>
      </c>
      <c r="AM59" s="107">
        <f t="shared" si="14"/>
        <v>0</v>
      </c>
      <c r="AN59" s="107">
        <f t="shared" si="14"/>
        <v>0</v>
      </c>
      <c r="AO59" s="107">
        <f t="shared" si="14"/>
        <v>0</v>
      </c>
      <c r="AP59" s="107">
        <f t="shared" si="14"/>
        <v>0</v>
      </c>
      <c r="AQ59" s="107">
        <f t="shared" si="14"/>
        <v>0</v>
      </c>
      <c r="AR59" s="107">
        <f t="shared" si="14"/>
        <v>0</v>
      </c>
      <c r="AS59" s="107">
        <f t="shared" si="14"/>
        <v>0</v>
      </c>
      <c r="AT59" s="107">
        <f t="shared" si="14"/>
        <v>0</v>
      </c>
      <c r="AU59" s="107">
        <f t="shared" si="14"/>
        <v>0</v>
      </c>
      <c r="AV59" s="107">
        <f t="shared" si="14"/>
        <v>0</v>
      </c>
      <c r="AW59" s="107">
        <f t="shared" si="14"/>
        <v>0</v>
      </c>
    </row>
    <row r="60" spans="1:49" s="12" customFormat="1" ht="31.5">
      <c r="A60" s="13"/>
      <c r="B60" s="14"/>
      <c r="C60" s="310" t="s">
        <v>161</v>
      </c>
      <c r="D60" s="459" t="s">
        <v>216</v>
      </c>
      <c r="E60" s="460"/>
      <c r="F60" s="369"/>
      <c r="G60" s="325"/>
      <c r="H60" s="369"/>
      <c r="I60" s="325"/>
      <c r="J60" s="476" t="s">
        <v>200</v>
      </c>
      <c r="K60" s="477"/>
      <c r="L60" s="434"/>
      <c r="M60" s="434"/>
      <c r="N60" s="434"/>
      <c r="O60" s="434"/>
      <c r="P60" s="11">
        <f>COUNTIF($C60:$D60,#REF!)</f>
        <v>0</v>
      </c>
      <c r="Q60" s="107">
        <f t="shared" si="12"/>
        <v>0</v>
      </c>
      <c r="R60" s="107">
        <f t="shared" si="12"/>
        <v>0</v>
      </c>
      <c r="S60" s="107">
        <f t="shared" si="12"/>
        <v>0</v>
      </c>
      <c r="T60" s="107">
        <f t="shared" si="12"/>
        <v>0</v>
      </c>
      <c r="U60" s="107">
        <f t="shared" si="12"/>
        <v>0</v>
      </c>
      <c r="V60" s="107">
        <f t="shared" si="12"/>
        <v>0</v>
      </c>
      <c r="W60" s="107">
        <f t="shared" si="12"/>
        <v>0</v>
      </c>
      <c r="X60" s="107">
        <f t="shared" si="12"/>
        <v>0</v>
      </c>
      <c r="Y60" s="107">
        <f t="shared" si="12"/>
        <v>0</v>
      </c>
      <c r="Z60" s="107">
        <f t="shared" si="12"/>
        <v>0</v>
      </c>
      <c r="AA60" s="107">
        <f t="shared" si="13"/>
        <v>0</v>
      </c>
      <c r="AB60" s="107">
        <f t="shared" si="13"/>
        <v>0</v>
      </c>
      <c r="AC60" s="107">
        <f t="shared" si="13"/>
        <v>0</v>
      </c>
      <c r="AD60" s="107">
        <f t="shared" si="13"/>
        <v>0</v>
      </c>
      <c r="AE60" s="107">
        <f t="shared" si="13"/>
        <v>0</v>
      </c>
      <c r="AF60" s="107">
        <f t="shared" si="13"/>
        <v>0</v>
      </c>
      <c r="AG60" s="107">
        <f t="shared" si="13"/>
        <v>0</v>
      </c>
      <c r="AH60" s="107">
        <f t="shared" si="13"/>
        <v>0</v>
      </c>
      <c r="AI60" s="107">
        <f t="shared" si="13"/>
        <v>0</v>
      </c>
      <c r="AJ60" s="107">
        <f t="shared" si="13"/>
        <v>0</v>
      </c>
      <c r="AK60" s="107">
        <f t="shared" si="14"/>
        <v>0</v>
      </c>
      <c r="AL60" s="107">
        <f t="shared" si="14"/>
        <v>0</v>
      </c>
      <c r="AM60" s="107">
        <f t="shared" si="14"/>
        <v>0</v>
      </c>
      <c r="AN60" s="107">
        <f t="shared" si="14"/>
        <v>0</v>
      </c>
      <c r="AO60" s="107">
        <f t="shared" si="14"/>
        <v>0</v>
      </c>
      <c r="AP60" s="107">
        <f t="shared" si="14"/>
        <v>0</v>
      </c>
      <c r="AQ60" s="107">
        <f t="shared" si="14"/>
        <v>0</v>
      </c>
      <c r="AR60" s="107">
        <f t="shared" si="14"/>
        <v>0</v>
      </c>
      <c r="AS60" s="107">
        <f t="shared" si="14"/>
        <v>0</v>
      </c>
      <c r="AT60" s="107">
        <f t="shared" si="14"/>
        <v>0</v>
      </c>
      <c r="AU60" s="107">
        <f t="shared" si="14"/>
        <v>0</v>
      </c>
      <c r="AV60" s="107">
        <f t="shared" si="14"/>
        <v>0</v>
      </c>
      <c r="AW60" s="107">
        <f t="shared" si="14"/>
        <v>0</v>
      </c>
    </row>
    <row r="61" spans="1:49" s="12" customFormat="1" ht="19.5" customHeight="1">
      <c r="A61" s="9">
        <f>A59+1</f>
        <v>45072</v>
      </c>
      <c r="B61" s="10" t="s">
        <v>6</v>
      </c>
      <c r="C61" s="339" t="s">
        <v>159</v>
      </c>
      <c r="D61" s="455" t="s">
        <v>136</v>
      </c>
      <c r="E61" s="456"/>
      <c r="F61" s="372"/>
      <c r="G61" s="385"/>
      <c r="H61" s="372"/>
      <c r="I61" s="385"/>
      <c r="J61" s="451" t="s">
        <v>184</v>
      </c>
      <c r="K61" s="452"/>
      <c r="L61" s="415"/>
      <c r="M61" s="415"/>
      <c r="N61" s="415"/>
      <c r="O61" s="415"/>
      <c r="P61" s="11">
        <f>COUNTIF($C61:$D61,#REF!)</f>
        <v>0</v>
      </c>
      <c r="Q61" s="107">
        <f t="shared" si="12"/>
        <v>0</v>
      </c>
      <c r="R61" s="107">
        <f t="shared" si="12"/>
        <v>0</v>
      </c>
      <c r="S61" s="107">
        <f t="shared" si="12"/>
        <v>0</v>
      </c>
      <c r="T61" s="107">
        <f t="shared" si="12"/>
        <v>0</v>
      </c>
      <c r="U61" s="107">
        <f t="shared" si="12"/>
        <v>0</v>
      </c>
      <c r="V61" s="107">
        <f t="shared" si="12"/>
        <v>0</v>
      </c>
      <c r="W61" s="107">
        <f t="shared" si="12"/>
        <v>0</v>
      </c>
      <c r="X61" s="107">
        <f t="shared" si="12"/>
        <v>0</v>
      </c>
      <c r="Y61" s="107">
        <f t="shared" si="12"/>
        <v>0</v>
      </c>
      <c r="Z61" s="107">
        <f t="shared" si="12"/>
        <v>0</v>
      </c>
      <c r="AA61" s="107">
        <f t="shared" si="13"/>
        <v>0</v>
      </c>
      <c r="AB61" s="107">
        <f t="shared" si="13"/>
        <v>0</v>
      </c>
      <c r="AC61" s="107">
        <f t="shared" si="13"/>
        <v>0</v>
      </c>
      <c r="AD61" s="107">
        <f t="shared" si="13"/>
        <v>0</v>
      </c>
      <c r="AE61" s="107">
        <f t="shared" si="13"/>
        <v>0</v>
      </c>
      <c r="AF61" s="107">
        <f t="shared" si="13"/>
        <v>0</v>
      </c>
      <c r="AG61" s="107">
        <f t="shared" si="13"/>
        <v>0</v>
      </c>
      <c r="AH61" s="107">
        <f t="shared" si="13"/>
        <v>0</v>
      </c>
      <c r="AI61" s="107">
        <f t="shared" si="13"/>
        <v>0</v>
      </c>
      <c r="AJ61" s="107">
        <f t="shared" si="13"/>
        <v>0</v>
      </c>
      <c r="AK61" s="107">
        <f t="shared" si="14"/>
        <v>0</v>
      </c>
      <c r="AL61" s="107">
        <f t="shared" si="14"/>
        <v>0</v>
      </c>
      <c r="AM61" s="107">
        <f t="shared" si="14"/>
        <v>0</v>
      </c>
      <c r="AN61" s="107">
        <f t="shared" si="14"/>
        <v>0</v>
      </c>
      <c r="AO61" s="107">
        <f t="shared" si="14"/>
        <v>0</v>
      </c>
      <c r="AP61" s="107">
        <f t="shared" si="14"/>
        <v>0</v>
      </c>
      <c r="AQ61" s="107">
        <f t="shared" si="14"/>
        <v>0</v>
      </c>
      <c r="AR61" s="107">
        <f t="shared" si="14"/>
        <v>0</v>
      </c>
      <c r="AS61" s="107">
        <f t="shared" si="14"/>
        <v>0</v>
      </c>
      <c r="AT61" s="107">
        <f t="shared" si="14"/>
        <v>0</v>
      </c>
      <c r="AU61" s="107">
        <f t="shared" si="14"/>
        <v>0</v>
      </c>
      <c r="AV61" s="107">
        <f t="shared" si="14"/>
        <v>0</v>
      </c>
      <c r="AW61" s="107">
        <f t="shared" si="14"/>
        <v>0</v>
      </c>
    </row>
    <row r="62" spans="1:49" s="12" customFormat="1" ht="34.5" customHeight="1">
      <c r="A62" s="15"/>
      <c r="B62" s="16"/>
      <c r="C62" s="340" t="s">
        <v>160</v>
      </c>
      <c r="D62" s="461" t="s">
        <v>217</v>
      </c>
      <c r="E62" s="462"/>
      <c r="F62" s="374"/>
      <c r="G62" s="386"/>
      <c r="H62" s="374"/>
      <c r="I62" s="386"/>
      <c r="J62" s="476" t="s">
        <v>185</v>
      </c>
      <c r="K62" s="477"/>
      <c r="L62" s="417"/>
      <c r="M62" s="417"/>
      <c r="N62" s="417"/>
      <c r="O62" s="417"/>
      <c r="P62" s="11">
        <f>COUNTIF($C62:$D62,#REF!)</f>
        <v>0</v>
      </c>
      <c r="Q62" s="107">
        <f t="shared" si="12"/>
        <v>0</v>
      </c>
      <c r="R62" s="107">
        <f t="shared" si="12"/>
        <v>0</v>
      </c>
      <c r="S62" s="107">
        <f t="shared" si="12"/>
        <v>0</v>
      </c>
      <c r="T62" s="107">
        <f t="shared" si="12"/>
        <v>0</v>
      </c>
      <c r="U62" s="107">
        <f t="shared" si="12"/>
        <v>0</v>
      </c>
      <c r="V62" s="107">
        <f t="shared" si="12"/>
        <v>0</v>
      </c>
      <c r="W62" s="107">
        <f t="shared" si="12"/>
        <v>0</v>
      </c>
      <c r="X62" s="107">
        <f t="shared" si="12"/>
        <v>0</v>
      </c>
      <c r="Y62" s="107">
        <f t="shared" si="12"/>
        <v>0</v>
      </c>
      <c r="Z62" s="107">
        <f t="shared" si="12"/>
        <v>0</v>
      </c>
      <c r="AA62" s="107">
        <f t="shared" si="13"/>
        <v>0</v>
      </c>
      <c r="AB62" s="107">
        <f t="shared" si="13"/>
        <v>0</v>
      </c>
      <c r="AC62" s="107">
        <f t="shared" si="13"/>
        <v>0</v>
      </c>
      <c r="AD62" s="107">
        <f t="shared" si="13"/>
        <v>0</v>
      </c>
      <c r="AE62" s="107">
        <f t="shared" si="13"/>
        <v>0</v>
      </c>
      <c r="AF62" s="107">
        <f t="shared" si="13"/>
        <v>0</v>
      </c>
      <c r="AG62" s="107">
        <f t="shared" si="13"/>
        <v>0</v>
      </c>
      <c r="AH62" s="107">
        <f t="shared" si="13"/>
        <v>0</v>
      </c>
      <c r="AI62" s="107">
        <f t="shared" si="13"/>
        <v>0</v>
      </c>
      <c r="AJ62" s="107">
        <f t="shared" si="13"/>
        <v>0</v>
      </c>
      <c r="AK62" s="107">
        <f t="shared" si="14"/>
        <v>0</v>
      </c>
      <c r="AL62" s="107">
        <f t="shared" si="14"/>
        <v>0</v>
      </c>
      <c r="AM62" s="107">
        <f t="shared" si="14"/>
        <v>0</v>
      </c>
      <c r="AN62" s="107">
        <f t="shared" si="14"/>
        <v>0</v>
      </c>
      <c r="AO62" s="107">
        <f t="shared" si="14"/>
        <v>0</v>
      </c>
      <c r="AP62" s="107">
        <f t="shared" si="14"/>
        <v>0</v>
      </c>
      <c r="AQ62" s="107">
        <f t="shared" si="14"/>
        <v>0</v>
      </c>
      <c r="AR62" s="107">
        <f t="shared" si="14"/>
        <v>0</v>
      </c>
      <c r="AS62" s="107">
        <f t="shared" si="14"/>
        <v>0</v>
      </c>
      <c r="AT62" s="107">
        <f t="shared" si="14"/>
        <v>0</v>
      </c>
      <c r="AU62" s="107">
        <f t="shared" si="14"/>
        <v>0</v>
      </c>
      <c r="AV62" s="107">
        <f t="shared" si="14"/>
        <v>0</v>
      </c>
      <c r="AW62" s="107">
        <f t="shared" si="14"/>
        <v>0</v>
      </c>
    </row>
    <row r="63" spans="1:49" s="12" customFormat="1" ht="19.5" customHeight="1">
      <c r="A63" s="9">
        <f>A61+1</f>
        <v>45073</v>
      </c>
      <c r="B63" s="10" t="s">
        <v>5</v>
      </c>
      <c r="C63" s="337"/>
      <c r="D63" s="405"/>
      <c r="E63" s="405"/>
      <c r="F63" s="360"/>
      <c r="G63" s="375"/>
      <c r="H63" s="360"/>
      <c r="I63" s="375"/>
      <c r="J63" s="376"/>
      <c r="K63" s="376"/>
      <c r="L63" s="376"/>
      <c r="M63" s="376"/>
      <c r="N63" s="376"/>
      <c r="O63" s="376"/>
      <c r="P63" s="11">
        <f>COUNTIF($C63:$D63,#REF!)</f>
        <v>0</v>
      </c>
      <c r="Q63" s="107">
        <f t="shared" si="12"/>
        <v>0</v>
      </c>
      <c r="R63" s="107">
        <f t="shared" si="12"/>
        <v>0</v>
      </c>
      <c r="S63" s="107">
        <f t="shared" si="12"/>
        <v>0</v>
      </c>
      <c r="T63" s="107">
        <f t="shared" si="12"/>
        <v>0</v>
      </c>
      <c r="U63" s="107">
        <f t="shared" si="12"/>
        <v>0</v>
      </c>
      <c r="V63" s="107">
        <f t="shared" si="12"/>
        <v>0</v>
      </c>
      <c r="W63" s="107">
        <f t="shared" si="12"/>
        <v>0</v>
      </c>
      <c r="X63" s="107">
        <f t="shared" si="12"/>
        <v>0</v>
      </c>
      <c r="Y63" s="107">
        <f t="shared" si="12"/>
        <v>0</v>
      </c>
      <c r="Z63" s="107">
        <f t="shared" si="12"/>
        <v>0</v>
      </c>
      <c r="AA63" s="107">
        <f t="shared" si="13"/>
        <v>0</v>
      </c>
      <c r="AB63" s="107">
        <f t="shared" si="13"/>
        <v>0</v>
      </c>
      <c r="AC63" s="107">
        <f t="shared" si="13"/>
        <v>0</v>
      </c>
      <c r="AD63" s="107">
        <f t="shared" si="13"/>
        <v>0</v>
      </c>
      <c r="AE63" s="107">
        <f t="shared" si="13"/>
        <v>0</v>
      </c>
      <c r="AF63" s="107">
        <f t="shared" si="13"/>
        <v>0</v>
      </c>
      <c r="AG63" s="107">
        <f t="shared" si="13"/>
        <v>0</v>
      </c>
      <c r="AH63" s="107">
        <f t="shared" si="13"/>
        <v>0</v>
      </c>
      <c r="AI63" s="107">
        <f t="shared" si="13"/>
        <v>0</v>
      </c>
      <c r="AJ63" s="107">
        <f t="shared" si="13"/>
        <v>0</v>
      </c>
      <c r="AK63" s="107">
        <f t="shared" si="14"/>
        <v>0</v>
      </c>
      <c r="AL63" s="107">
        <f t="shared" si="14"/>
        <v>0</v>
      </c>
      <c r="AM63" s="107">
        <f t="shared" si="14"/>
        <v>0</v>
      </c>
      <c r="AN63" s="107">
        <f t="shared" si="14"/>
        <v>0</v>
      </c>
      <c r="AO63" s="107">
        <f t="shared" si="14"/>
        <v>0</v>
      </c>
      <c r="AP63" s="107">
        <f t="shared" si="14"/>
        <v>0</v>
      </c>
      <c r="AQ63" s="107">
        <f t="shared" si="14"/>
        <v>0</v>
      </c>
      <c r="AR63" s="107">
        <f t="shared" si="14"/>
        <v>0</v>
      </c>
      <c r="AS63" s="107">
        <f t="shared" si="14"/>
        <v>0</v>
      </c>
      <c r="AT63" s="107">
        <f t="shared" si="14"/>
        <v>0</v>
      </c>
      <c r="AU63" s="107">
        <f t="shared" si="14"/>
        <v>0</v>
      </c>
      <c r="AV63" s="107">
        <f t="shared" si="14"/>
        <v>0</v>
      </c>
      <c r="AW63" s="107">
        <f t="shared" si="14"/>
        <v>0</v>
      </c>
    </row>
    <row r="64" spans="1:49" s="12" customFormat="1" ht="19.5" customHeight="1" thickBot="1">
      <c r="A64" s="15"/>
      <c r="B64" s="18"/>
      <c r="C64" s="338"/>
      <c r="D64" s="406"/>
      <c r="E64" s="406"/>
      <c r="F64" s="377"/>
      <c r="G64" s="378"/>
      <c r="H64" s="377"/>
      <c r="I64" s="378"/>
      <c r="J64" s="379"/>
      <c r="K64" s="379"/>
      <c r="L64" s="379"/>
      <c r="M64" s="379"/>
      <c r="N64" s="379"/>
      <c r="O64" s="379"/>
      <c r="P64" s="11">
        <f>COUNTIF($C64:$D64,#REF!)</f>
        <v>0</v>
      </c>
      <c r="Q64" s="107">
        <f t="shared" si="12"/>
        <v>0</v>
      </c>
      <c r="R64" s="107">
        <f t="shared" si="12"/>
        <v>0</v>
      </c>
      <c r="S64" s="107">
        <f t="shared" si="12"/>
        <v>0</v>
      </c>
      <c r="T64" s="107">
        <f t="shared" si="12"/>
        <v>0</v>
      </c>
      <c r="U64" s="107">
        <f t="shared" si="12"/>
        <v>0</v>
      </c>
      <c r="V64" s="107">
        <f t="shared" si="12"/>
        <v>0</v>
      </c>
      <c r="W64" s="107">
        <f t="shared" si="12"/>
        <v>0</v>
      </c>
      <c r="X64" s="107">
        <f t="shared" si="12"/>
        <v>0</v>
      </c>
      <c r="Y64" s="107">
        <f t="shared" si="12"/>
        <v>0</v>
      </c>
      <c r="Z64" s="107">
        <f t="shared" si="12"/>
        <v>0</v>
      </c>
      <c r="AA64" s="107">
        <f t="shared" si="13"/>
        <v>0</v>
      </c>
      <c r="AB64" s="107">
        <f t="shared" si="13"/>
        <v>0</v>
      </c>
      <c r="AC64" s="107">
        <f t="shared" si="13"/>
        <v>0</v>
      </c>
      <c r="AD64" s="107">
        <f t="shared" si="13"/>
        <v>0</v>
      </c>
      <c r="AE64" s="107">
        <f t="shared" si="13"/>
        <v>0</v>
      </c>
      <c r="AF64" s="107">
        <f t="shared" si="13"/>
        <v>0</v>
      </c>
      <c r="AG64" s="107">
        <f t="shared" si="13"/>
        <v>0</v>
      </c>
      <c r="AH64" s="107">
        <f t="shared" si="13"/>
        <v>0</v>
      </c>
      <c r="AI64" s="107">
        <f t="shared" si="13"/>
        <v>0</v>
      </c>
      <c r="AJ64" s="107">
        <f t="shared" si="13"/>
        <v>0</v>
      </c>
      <c r="AK64" s="107">
        <f t="shared" si="14"/>
        <v>0</v>
      </c>
      <c r="AL64" s="107">
        <f t="shared" si="14"/>
        <v>0</v>
      </c>
      <c r="AM64" s="107">
        <f t="shared" si="14"/>
        <v>0</v>
      </c>
      <c r="AN64" s="107">
        <f t="shared" si="14"/>
        <v>0</v>
      </c>
      <c r="AO64" s="107">
        <f t="shared" si="14"/>
        <v>0</v>
      </c>
      <c r="AP64" s="107">
        <f t="shared" si="14"/>
        <v>0</v>
      </c>
      <c r="AQ64" s="107">
        <f t="shared" si="14"/>
        <v>0</v>
      </c>
      <c r="AR64" s="107">
        <f t="shared" si="14"/>
        <v>0</v>
      </c>
      <c r="AS64" s="107">
        <f t="shared" si="14"/>
        <v>0</v>
      </c>
      <c r="AT64" s="107">
        <f t="shared" si="14"/>
        <v>0</v>
      </c>
      <c r="AU64" s="107">
        <f t="shared" si="14"/>
        <v>0</v>
      </c>
      <c r="AV64" s="107">
        <f t="shared" si="14"/>
        <v>0</v>
      </c>
      <c r="AW64" s="107">
        <f t="shared" si="14"/>
        <v>0</v>
      </c>
    </row>
    <row r="65" spans="1:49" s="6" customFormat="1" ht="19.5" customHeight="1" thickBot="1">
      <c r="A65" s="414">
        <f>A63+1</f>
        <v>45074</v>
      </c>
      <c r="B65" s="303" t="s">
        <v>3</v>
      </c>
      <c r="C65" s="412" t="s">
        <v>62</v>
      </c>
      <c r="D65" s="341" t="s">
        <v>62</v>
      </c>
      <c r="E65" s="341" t="s">
        <v>62</v>
      </c>
      <c r="F65" s="341" t="s">
        <v>62</v>
      </c>
      <c r="G65" s="341" t="s">
        <v>62</v>
      </c>
      <c r="H65" s="341" t="s">
        <v>62</v>
      </c>
      <c r="I65" s="341" t="s">
        <v>62</v>
      </c>
      <c r="J65" s="341" t="s">
        <v>62</v>
      </c>
      <c r="K65" s="342" t="s">
        <v>62</v>
      </c>
      <c r="L65" s="341" t="s">
        <v>62</v>
      </c>
      <c r="M65" s="341" t="s">
        <v>62</v>
      </c>
      <c r="N65" s="341" t="s">
        <v>62</v>
      </c>
      <c r="O65" s="341" t="s">
        <v>62</v>
      </c>
      <c r="P65" s="11">
        <f>COUNTIF($C65:$D65,#REF!)</f>
        <v>0</v>
      </c>
      <c r="Q65" s="107">
        <f t="shared" si="12"/>
        <v>0</v>
      </c>
      <c r="R65" s="107">
        <f t="shared" si="12"/>
        <v>0</v>
      </c>
      <c r="S65" s="107">
        <f t="shared" si="12"/>
        <v>0</v>
      </c>
      <c r="T65" s="107">
        <f t="shared" si="12"/>
        <v>0</v>
      </c>
      <c r="U65" s="107">
        <f t="shared" si="12"/>
        <v>0</v>
      </c>
      <c r="V65" s="107">
        <f t="shared" si="12"/>
        <v>0</v>
      </c>
      <c r="W65" s="107">
        <f t="shared" si="12"/>
        <v>0</v>
      </c>
      <c r="X65" s="107">
        <f t="shared" si="12"/>
        <v>0</v>
      </c>
      <c r="Y65" s="107">
        <f t="shared" si="12"/>
        <v>0</v>
      </c>
      <c r="Z65" s="107">
        <f t="shared" si="12"/>
        <v>0</v>
      </c>
      <c r="AA65" s="107">
        <f t="shared" si="13"/>
        <v>0</v>
      </c>
      <c r="AB65" s="107">
        <f t="shared" si="13"/>
        <v>0</v>
      </c>
      <c r="AC65" s="107">
        <f t="shared" si="13"/>
        <v>0</v>
      </c>
      <c r="AD65" s="107">
        <f t="shared" si="13"/>
        <v>0</v>
      </c>
      <c r="AE65" s="107">
        <f t="shared" si="13"/>
        <v>0</v>
      </c>
      <c r="AF65" s="107">
        <f t="shared" si="13"/>
        <v>0</v>
      </c>
      <c r="AG65" s="107">
        <f t="shared" si="13"/>
        <v>0</v>
      </c>
      <c r="AH65" s="107">
        <f t="shared" si="13"/>
        <v>0</v>
      </c>
      <c r="AI65" s="107">
        <f t="shared" si="13"/>
        <v>0</v>
      </c>
      <c r="AJ65" s="107">
        <f t="shared" si="13"/>
        <v>0</v>
      </c>
      <c r="AK65" s="107">
        <f t="shared" si="14"/>
        <v>0</v>
      </c>
      <c r="AL65" s="107">
        <f t="shared" si="14"/>
        <v>0</v>
      </c>
      <c r="AM65" s="107">
        <f t="shared" si="14"/>
        <v>0</v>
      </c>
      <c r="AN65" s="107">
        <f t="shared" si="14"/>
        <v>0</v>
      </c>
      <c r="AO65" s="107">
        <f t="shared" si="14"/>
        <v>0</v>
      </c>
      <c r="AP65" s="107">
        <f t="shared" si="14"/>
        <v>0</v>
      </c>
      <c r="AQ65" s="107">
        <f t="shared" si="14"/>
        <v>0</v>
      </c>
      <c r="AR65" s="107">
        <f t="shared" si="14"/>
        <v>0</v>
      </c>
      <c r="AS65" s="107">
        <f t="shared" si="14"/>
        <v>0</v>
      </c>
      <c r="AT65" s="107">
        <f t="shared" si="14"/>
        <v>0</v>
      </c>
      <c r="AU65" s="107">
        <f t="shared" si="14"/>
        <v>0</v>
      </c>
      <c r="AV65" s="107">
        <f t="shared" si="14"/>
        <v>0</v>
      </c>
      <c r="AW65" s="107">
        <f t="shared" si="14"/>
        <v>0</v>
      </c>
    </row>
    <row r="66" spans="1:49" s="12" customFormat="1" ht="19.5" customHeight="1">
      <c r="A66" s="9">
        <f>A65+1</f>
        <v>45075</v>
      </c>
      <c r="B66" s="10" t="s">
        <v>2</v>
      </c>
      <c r="C66" s="387"/>
      <c r="D66" s="331"/>
      <c r="E66" s="409"/>
      <c r="F66" s="463" t="s">
        <v>15</v>
      </c>
      <c r="G66" s="464"/>
      <c r="H66" s="388"/>
      <c r="I66" s="389"/>
      <c r="J66" s="390"/>
      <c r="K66" s="390"/>
      <c r="L66" s="390"/>
      <c r="M66" s="390"/>
      <c r="N66" s="390"/>
      <c r="O66" s="390"/>
      <c r="P66" s="11">
        <f>COUNTIF($C66:$D66,#REF!)</f>
        <v>0</v>
      </c>
      <c r="Q66" s="107">
        <f t="shared" si="12"/>
        <v>0</v>
      </c>
      <c r="R66" s="107">
        <f t="shared" si="12"/>
        <v>1</v>
      </c>
      <c r="S66" s="107">
        <f t="shared" si="12"/>
        <v>0</v>
      </c>
      <c r="T66" s="107">
        <f t="shared" si="12"/>
        <v>0</v>
      </c>
      <c r="U66" s="107">
        <f t="shared" si="12"/>
        <v>0</v>
      </c>
      <c r="V66" s="107">
        <f t="shared" si="12"/>
        <v>0</v>
      </c>
      <c r="W66" s="107">
        <f t="shared" si="12"/>
        <v>0</v>
      </c>
      <c r="X66" s="107">
        <f t="shared" si="12"/>
        <v>0</v>
      </c>
      <c r="Y66" s="107">
        <f t="shared" si="12"/>
        <v>0</v>
      </c>
      <c r="Z66" s="107">
        <f t="shared" si="12"/>
        <v>0</v>
      </c>
      <c r="AA66" s="107">
        <f t="shared" si="13"/>
        <v>0</v>
      </c>
      <c r="AB66" s="107">
        <f t="shared" si="13"/>
        <v>0</v>
      </c>
      <c r="AC66" s="107">
        <f t="shared" si="13"/>
        <v>0</v>
      </c>
      <c r="AD66" s="107">
        <f t="shared" si="13"/>
        <v>0</v>
      </c>
      <c r="AE66" s="107">
        <f t="shared" si="13"/>
        <v>0</v>
      </c>
      <c r="AF66" s="107">
        <f t="shared" si="13"/>
        <v>0</v>
      </c>
      <c r="AG66" s="107">
        <f t="shared" si="13"/>
        <v>0</v>
      </c>
      <c r="AH66" s="107">
        <f t="shared" si="13"/>
        <v>0</v>
      </c>
      <c r="AI66" s="107">
        <f t="shared" si="13"/>
        <v>0</v>
      </c>
      <c r="AJ66" s="107">
        <f t="shared" si="13"/>
        <v>0</v>
      </c>
      <c r="AK66" s="107">
        <f t="shared" si="14"/>
        <v>0</v>
      </c>
      <c r="AL66" s="107">
        <f t="shared" si="14"/>
        <v>0</v>
      </c>
      <c r="AM66" s="107">
        <f t="shared" si="14"/>
        <v>0</v>
      </c>
      <c r="AN66" s="107">
        <f t="shared" si="14"/>
        <v>0</v>
      </c>
      <c r="AO66" s="107">
        <f t="shared" si="14"/>
        <v>0</v>
      </c>
      <c r="AP66" s="107">
        <f t="shared" si="14"/>
        <v>0</v>
      </c>
      <c r="AQ66" s="107">
        <f t="shared" si="14"/>
        <v>0</v>
      </c>
      <c r="AR66" s="107">
        <f t="shared" si="14"/>
        <v>0</v>
      </c>
      <c r="AS66" s="107">
        <f t="shared" si="14"/>
        <v>0</v>
      </c>
      <c r="AT66" s="107">
        <f t="shared" si="14"/>
        <v>0</v>
      </c>
      <c r="AU66" s="107">
        <f t="shared" si="14"/>
        <v>0</v>
      </c>
      <c r="AV66" s="107">
        <f t="shared" si="14"/>
        <v>0</v>
      </c>
      <c r="AW66" s="107">
        <f t="shared" si="14"/>
        <v>0</v>
      </c>
    </row>
    <row r="67" spans="1:49" s="12" customFormat="1" ht="15.75">
      <c r="A67" s="13"/>
      <c r="B67" s="14"/>
      <c r="C67" s="84"/>
      <c r="D67" s="332"/>
      <c r="E67" s="408"/>
      <c r="F67" s="469" t="s">
        <v>208</v>
      </c>
      <c r="G67" s="470"/>
      <c r="H67" s="365"/>
      <c r="I67" s="391"/>
      <c r="J67" s="392"/>
      <c r="K67" s="392"/>
      <c r="L67" s="392"/>
      <c r="M67" s="392"/>
      <c r="N67" s="392"/>
      <c r="O67" s="392"/>
      <c r="P67" s="11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</row>
    <row r="68" spans="1:49" s="12" customFormat="1" ht="19.5" customHeight="1">
      <c r="A68" s="9">
        <f>A66+1</f>
        <v>45076</v>
      </c>
      <c r="B68" s="10" t="s">
        <v>0</v>
      </c>
      <c r="C68" s="333"/>
      <c r="D68" s="334"/>
      <c r="E68" s="405"/>
      <c r="F68" s="350"/>
      <c r="G68" s="393"/>
      <c r="H68" s="360"/>
      <c r="I68" s="355"/>
      <c r="J68" s="394"/>
      <c r="K68" s="394"/>
      <c r="L68" s="394"/>
      <c r="M68" s="394"/>
      <c r="N68" s="394"/>
      <c r="O68" s="394"/>
      <c r="P68" s="11">
        <f>COUNTIF($C68:$D68,#REF!)</f>
        <v>0</v>
      </c>
      <c r="Q68" s="107">
        <f aca="true" t="shared" si="15" ref="Q68:Z71">COUNTIF($C68:$G68,Q$13)</f>
        <v>0</v>
      </c>
      <c r="R68" s="107">
        <f t="shared" si="15"/>
        <v>0</v>
      </c>
      <c r="S68" s="107">
        <f t="shared" si="15"/>
        <v>0</v>
      </c>
      <c r="T68" s="107">
        <f t="shared" si="15"/>
        <v>0</v>
      </c>
      <c r="U68" s="107">
        <f t="shared" si="15"/>
        <v>0</v>
      </c>
      <c r="V68" s="107">
        <f t="shared" si="15"/>
        <v>0</v>
      </c>
      <c r="W68" s="107">
        <f t="shared" si="15"/>
        <v>0</v>
      </c>
      <c r="X68" s="107">
        <f t="shared" si="15"/>
        <v>0</v>
      </c>
      <c r="Y68" s="107">
        <f t="shared" si="15"/>
        <v>0</v>
      </c>
      <c r="Z68" s="107">
        <f t="shared" si="15"/>
        <v>0</v>
      </c>
      <c r="AA68" s="107">
        <f aca="true" t="shared" si="16" ref="AA68:AJ71">COUNTIF($C68:$G68,AA$13)</f>
        <v>0</v>
      </c>
      <c r="AB68" s="107">
        <f t="shared" si="16"/>
        <v>0</v>
      </c>
      <c r="AC68" s="107">
        <f t="shared" si="16"/>
        <v>0</v>
      </c>
      <c r="AD68" s="107">
        <f t="shared" si="16"/>
        <v>0</v>
      </c>
      <c r="AE68" s="107">
        <f t="shared" si="16"/>
        <v>0</v>
      </c>
      <c r="AF68" s="107">
        <f t="shared" si="16"/>
        <v>0</v>
      </c>
      <c r="AG68" s="107">
        <f t="shared" si="16"/>
        <v>0</v>
      </c>
      <c r="AH68" s="107">
        <f t="shared" si="16"/>
        <v>0</v>
      </c>
      <c r="AI68" s="107">
        <f t="shared" si="16"/>
        <v>0</v>
      </c>
      <c r="AJ68" s="107">
        <f t="shared" si="16"/>
        <v>0</v>
      </c>
      <c r="AK68" s="107">
        <f aca="true" t="shared" si="17" ref="AK68:AW71">COUNTIF($C68:$G68,AK$13)</f>
        <v>0</v>
      </c>
      <c r="AL68" s="107">
        <f t="shared" si="17"/>
        <v>0</v>
      </c>
      <c r="AM68" s="107">
        <f t="shared" si="17"/>
        <v>0</v>
      </c>
      <c r="AN68" s="107">
        <f t="shared" si="17"/>
        <v>0</v>
      </c>
      <c r="AO68" s="107">
        <f t="shared" si="17"/>
        <v>0</v>
      </c>
      <c r="AP68" s="107">
        <f t="shared" si="17"/>
        <v>0</v>
      </c>
      <c r="AQ68" s="107">
        <f t="shared" si="17"/>
        <v>0</v>
      </c>
      <c r="AR68" s="107">
        <f t="shared" si="17"/>
        <v>0</v>
      </c>
      <c r="AS68" s="107">
        <f t="shared" si="17"/>
        <v>0</v>
      </c>
      <c r="AT68" s="107">
        <f t="shared" si="17"/>
        <v>0</v>
      </c>
      <c r="AU68" s="107">
        <f t="shared" si="17"/>
        <v>0</v>
      </c>
      <c r="AV68" s="107">
        <f t="shared" si="17"/>
        <v>0</v>
      </c>
      <c r="AW68" s="107">
        <f t="shared" si="17"/>
        <v>0</v>
      </c>
    </row>
    <row r="69" spans="1:49" s="12" customFormat="1" ht="15.75">
      <c r="A69" s="13"/>
      <c r="B69" s="14"/>
      <c r="C69" s="338"/>
      <c r="D69" s="335"/>
      <c r="E69" s="410"/>
      <c r="F69" s="359"/>
      <c r="G69" s="323"/>
      <c r="H69" s="357"/>
      <c r="I69" s="395"/>
      <c r="J69" s="396"/>
      <c r="K69" s="396"/>
      <c r="L69" s="396"/>
      <c r="M69" s="396"/>
      <c r="N69" s="396"/>
      <c r="O69" s="396"/>
      <c r="P69" s="11">
        <f>COUNTIF($C69:$D69,#REF!)</f>
        <v>0</v>
      </c>
      <c r="Q69" s="107">
        <f t="shared" si="15"/>
        <v>0</v>
      </c>
      <c r="R69" s="107">
        <f t="shared" si="15"/>
        <v>0</v>
      </c>
      <c r="S69" s="107">
        <f t="shared" si="15"/>
        <v>0</v>
      </c>
      <c r="T69" s="107">
        <f t="shared" si="15"/>
        <v>0</v>
      </c>
      <c r="U69" s="107">
        <f t="shared" si="15"/>
        <v>0</v>
      </c>
      <c r="V69" s="107">
        <f t="shared" si="15"/>
        <v>0</v>
      </c>
      <c r="W69" s="107">
        <f t="shared" si="15"/>
        <v>0</v>
      </c>
      <c r="X69" s="107">
        <f t="shared" si="15"/>
        <v>0</v>
      </c>
      <c r="Y69" s="107">
        <f t="shared" si="15"/>
        <v>0</v>
      </c>
      <c r="Z69" s="107">
        <f t="shared" si="15"/>
        <v>0</v>
      </c>
      <c r="AA69" s="107">
        <f t="shared" si="16"/>
        <v>0</v>
      </c>
      <c r="AB69" s="107">
        <f t="shared" si="16"/>
        <v>0</v>
      </c>
      <c r="AC69" s="107">
        <f t="shared" si="16"/>
        <v>0</v>
      </c>
      <c r="AD69" s="107">
        <f t="shared" si="16"/>
        <v>0</v>
      </c>
      <c r="AE69" s="107">
        <f t="shared" si="16"/>
        <v>0</v>
      </c>
      <c r="AF69" s="107">
        <f t="shared" si="16"/>
        <v>0</v>
      </c>
      <c r="AG69" s="107">
        <f t="shared" si="16"/>
        <v>0</v>
      </c>
      <c r="AH69" s="107">
        <f t="shared" si="16"/>
        <v>0</v>
      </c>
      <c r="AI69" s="107">
        <f t="shared" si="16"/>
        <v>0</v>
      </c>
      <c r="AJ69" s="107">
        <f t="shared" si="16"/>
        <v>0</v>
      </c>
      <c r="AK69" s="107">
        <f t="shared" si="17"/>
        <v>0</v>
      </c>
      <c r="AL69" s="107">
        <f t="shared" si="17"/>
        <v>0</v>
      </c>
      <c r="AM69" s="107">
        <f t="shared" si="17"/>
        <v>0</v>
      </c>
      <c r="AN69" s="107">
        <f t="shared" si="17"/>
        <v>0</v>
      </c>
      <c r="AO69" s="107">
        <f t="shared" si="17"/>
        <v>0</v>
      </c>
      <c r="AP69" s="107">
        <f t="shared" si="17"/>
        <v>0</v>
      </c>
      <c r="AQ69" s="107">
        <f t="shared" si="17"/>
        <v>0</v>
      </c>
      <c r="AR69" s="107">
        <f t="shared" si="17"/>
        <v>0</v>
      </c>
      <c r="AS69" s="107">
        <f t="shared" si="17"/>
        <v>0</v>
      </c>
      <c r="AT69" s="107">
        <f t="shared" si="17"/>
        <v>0</v>
      </c>
      <c r="AU69" s="107">
        <f t="shared" si="17"/>
        <v>0</v>
      </c>
      <c r="AV69" s="107">
        <f t="shared" si="17"/>
        <v>0</v>
      </c>
      <c r="AW69" s="107">
        <f t="shared" si="17"/>
        <v>0</v>
      </c>
    </row>
    <row r="70" spans="1:49" s="12" customFormat="1" ht="19.5" customHeight="1">
      <c r="A70" s="9">
        <f>A68+1</f>
        <v>45077</v>
      </c>
      <c r="B70" s="10" t="s">
        <v>13</v>
      </c>
      <c r="C70" s="330" t="s">
        <v>4</v>
      </c>
      <c r="D70" s="457" t="s">
        <v>109</v>
      </c>
      <c r="E70" s="458"/>
      <c r="F70" s="393" t="s">
        <v>4</v>
      </c>
      <c r="G70" s="393" t="s">
        <v>29</v>
      </c>
      <c r="H70" s="363"/>
      <c r="I70" s="389"/>
      <c r="J70" s="331" t="s">
        <v>59</v>
      </c>
      <c r="K70" s="331" t="s">
        <v>154</v>
      </c>
      <c r="L70" s="390"/>
      <c r="M70" s="390"/>
      <c r="N70" s="390"/>
      <c r="O70" s="390"/>
      <c r="P70" s="11">
        <f>COUNTIF($C70:$D70,#REF!)</f>
        <v>0</v>
      </c>
      <c r="Q70" s="107">
        <f t="shared" si="15"/>
        <v>0</v>
      </c>
      <c r="R70" s="107">
        <f t="shared" si="15"/>
        <v>0</v>
      </c>
      <c r="S70" s="107">
        <f t="shared" si="15"/>
        <v>0</v>
      </c>
      <c r="T70" s="107">
        <f t="shared" si="15"/>
        <v>2</v>
      </c>
      <c r="U70" s="107">
        <f t="shared" si="15"/>
        <v>0</v>
      </c>
      <c r="V70" s="107">
        <f t="shared" si="15"/>
        <v>0</v>
      </c>
      <c r="W70" s="107">
        <f t="shared" si="15"/>
        <v>0</v>
      </c>
      <c r="X70" s="107">
        <f t="shared" si="15"/>
        <v>0</v>
      </c>
      <c r="Y70" s="107">
        <f t="shared" si="15"/>
        <v>0</v>
      </c>
      <c r="Z70" s="107">
        <f t="shared" si="15"/>
        <v>1</v>
      </c>
      <c r="AA70" s="107">
        <f t="shared" si="16"/>
        <v>0</v>
      </c>
      <c r="AB70" s="107">
        <f t="shared" si="16"/>
        <v>0</v>
      </c>
      <c r="AC70" s="107">
        <f t="shared" si="16"/>
        <v>0</v>
      </c>
      <c r="AD70" s="107">
        <f t="shared" si="16"/>
        <v>0</v>
      </c>
      <c r="AE70" s="107">
        <f t="shared" si="16"/>
        <v>0</v>
      </c>
      <c r="AF70" s="107">
        <f t="shared" si="16"/>
        <v>0</v>
      </c>
      <c r="AG70" s="107">
        <f t="shared" si="16"/>
        <v>0</v>
      </c>
      <c r="AH70" s="107">
        <f t="shared" si="16"/>
        <v>0</v>
      </c>
      <c r="AI70" s="107">
        <f t="shared" si="16"/>
        <v>0</v>
      </c>
      <c r="AJ70" s="107">
        <f t="shared" si="16"/>
        <v>0</v>
      </c>
      <c r="AK70" s="107">
        <f t="shared" si="17"/>
        <v>0</v>
      </c>
      <c r="AL70" s="107">
        <f t="shared" si="17"/>
        <v>0</v>
      </c>
      <c r="AM70" s="107">
        <f t="shared" si="17"/>
        <v>0</v>
      </c>
      <c r="AN70" s="107">
        <f t="shared" si="17"/>
        <v>0</v>
      </c>
      <c r="AO70" s="107">
        <f t="shared" si="17"/>
        <v>0</v>
      </c>
      <c r="AP70" s="107">
        <f t="shared" si="17"/>
        <v>0</v>
      </c>
      <c r="AQ70" s="107">
        <f t="shared" si="17"/>
        <v>0</v>
      </c>
      <c r="AR70" s="107">
        <f t="shared" si="17"/>
        <v>0</v>
      </c>
      <c r="AS70" s="107">
        <f t="shared" si="17"/>
        <v>0</v>
      </c>
      <c r="AT70" s="107">
        <f t="shared" si="17"/>
        <v>0</v>
      </c>
      <c r="AU70" s="107">
        <f t="shared" si="17"/>
        <v>0</v>
      </c>
      <c r="AV70" s="107">
        <f t="shared" si="17"/>
        <v>0</v>
      </c>
      <c r="AW70" s="107">
        <f t="shared" si="17"/>
        <v>0</v>
      </c>
    </row>
    <row r="71" spans="1:49" s="12" customFormat="1" ht="47.25">
      <c r="A71" s="13"/>
      <c r="B71" s="14"/>
      <c r="C71" s="319" t="s">
        <v>129</v>
      </c>
      <c r="D71" s="459" t="s">
        <v>214</v>
      </c>
      <c r="E71" s="460"/>
      <c r="F71" s="323" t="s">
        <v>177</v>
      </c>
      <c r="G71" s="323" t="s">
        <v>181</v>
      </c>
      <c r="H71" s="365"/>
      <c r="I71" s="391"/>
      <c r="J71" s="323" t="s">
        <v>155</v>
      </c>
      <c r="K71" s="323" t="s">
        <v>157</v>
      </c>
      <c r="L71" s="392"/>
      <c r="M71" s="392"/>
      <c r="N71" s="392"/>
      <c r="O71" s="392"/>
      <c r="P71" s="11">
        <f>COUNTIF($C71:$D71,#REF!)</f>
        <v>0</v>
      </c>
      <c r="Q71" s="107">
        <f t="shared" si="15"/>
        <v>0</v>
      </c>
      <c r="R71" s="107">
        <f t="shared" si="15"/>
        <v>0</v>
      </c>
      <c r="S71" s="107">
        <f t="shared" si="15"/>
        <v>0</v>
      </c>
      <c r="T71" s="107">
        <f t="shared" si="15"/>
        <v>0</v>
      </c>
      <c r="U71" s="107">
        <f t="shared" si="15"/>
        <v>0</v>
      </c>
      <c r="V71" s="107">
        <f t="shared" si="15"/>
        <v>0</v>
      </c>
      <c r="W71" s="107">
        <f t="shared" si="15"/>
        <v>0</v>
      </c>
      <c r="X71" s="107">
        <f t="shared" si="15"/>
        <v>0</v>
      </c>
      <c r="Y71" s="107">
        <f t="shared" si="15"/>
        <v>0</v>
      </c>
      <c r="Z71" s="107">
        <f t="shared" si="15"/>
        <v>0</v>
      </c>
      <c r="AA71" s="107">
        <f t="shared" si="16"/>
        <v>0</v>
      </c>
      <c r="AB71" s="107">
        <f t="shared" si="16"/>
        <v>0</v>
      </c>
      <c r="AC71" s="107">
        <f t="shared" si="16"/>
        <v>0</v>
      </c>
      <c r="AD71" s="107">
        <f t="shared" si="16"/>
        <v>0</v>
      </c>
      <c r="AE71" s="107">
        <f t="shared" si="16"/>
        <v>0</v>
      </c>
      <c r="AF71" s="107">
        <f t="shared" si="16"/>
        <v>0</v>
      </c>
      <c r="AG71" s="107">
        <f t="shared" si="16"/>
        <v>0</v>
      </c>
      <c r="AH71" s="107">
        <f t="shared" si="16"/>
        <v>0</v>
      </c>
      <c r="AI71" s="107">
        <f t="shared" si="16"/>
        <v>0</v>
      </c>
      <c r="AJ71" s="107">
        <f t="shared" si="16"/>
        <v>0</v>
      </c>
      <c r="AK71" s="107">
        <f t="shared" si="17"/>
        <v>0</v>
      </c>
      <c r="AL71" s="107">
        <f t="shared" si="17"/>
        <v>0</v>
      </c>
      <c r="AM71" s="107">
        <f t="shared" si="17"/>
        <v>0</v>
      </c>
      <c r="AN71" s="107">
        <f t="shared" si="17"/>
        <v>0</v>
      </c>
      <c r="AO71" s="107">
        <f t="shared" si="17"/>
        <v>0</v>
      </c>
      <c r="AP71" s="107">
        <f t="shared" si="17"/>
        <v>0</v>
      </c>
      <c r="AQ71" s="107">
        <f t="shared" si="17"/>
        <v>0</v>
      </c>
      <c r="AR71" s="107">
        <f t="shared" si="17"/>
        <v>0</v>
      </c>
      <c r="AS71" s="107">
        <f t="shared" si="17"/>
        <v>0</v>
      </c>
      <c r="AT71" s="107">
        <f t="shared" si="17"/>
        <v>0</v>
      </c>
      <c r="AU71" s="107">
        <f t="shared" si="17"/>
        <v>0</v>
      </c>
      <c r="AV71" s="107">
        <f t="shared" si="17"/>
        <v>0</v>
      </c>
      <c r="AW71" s="107">
        <f t="shared" si="17"/>
        <v>0</v>
      </c>
    </row>
    <row r="72" spans="1:49" s="12" customFormat="1" ht="19.5" customHeight="1">
      <c r="A72" s="9">
        <f>A70+1</f>
        <v>45078</v>
      </c>
      <c r="B72" s="10" t="s">
        <v>11</v>
      </c>
      <c r="C72" s="333" t="s">
        <v>4</v>
      </c>
      <c r="D72" s="455" t="s">
        <v>109</v>
      </c>
      <c r="E72" s="456"/>
      <c r="F72" s="397" t="s">
        <v>4</v>
      </c>
      <c r="G72" s="397" t="s">
        <v>29</v>
      </c>
      <c r="H72" s="451" t="s">
        <v>213</v>
      </c>
      <c r="I72" s="452"/>
      <c r="J72" s="334" t="s">
        <v>59</v>
      </c>
      <c r="K72" s="334" t="s">
        <v>60</v>
      </c>
      <c r="L72" s="397"/>
      <c r="M72" s="397"/>
      <c r="N72" s="397"/>
      <c r="O72" s="397"/>
      <c r="P72" s="11"/>
      <c r="Q72" s="107"/>
      <c r="R72" s="107"/>
      <c r="S72" s="107"/>
      <c r="T72" s="107">
        <f aca="true" t="shared" si="18" ref="T72:AC75">COUNTIF($C72:$G72,T$13)</f>
        <v>2</v>
      </c>
      <c r="U72" s="107">
        <f t="shared" si="18"/>
        <v>0</v>
      </c>
      <c r="V72" s="107">
        <f t="shared" si="18"/>
        <v>0</v>
      </c>
      <c r="W72" s="107">
        <f t="shared" si="18"/>
        <v>0</v>
      </c>
      <c r="X72" s="107">
        <f t="shared" si="18"/>
        <v>0</v>
      </c>
      <c r="Y72" s="107">
        <f t="shared" si="18"/>
        <v>0</v>
      </c>
      <c r="Z72" s="107">
        <f t="shared" si="18"/>
        <v>1</v>
      </c>
      <c r="AA72" s="107">
        <f t="shared" si="18"/>
        <v>0</v>
      </c>
      <c r="AB72" s="107">
        <f t="shared" si="18"/>
        <v>0</v>
      </c>
      <c r="AC72" s="107">
        <f t="shared" si="18"/>
        <v>0</v>
      </c>
      <c r="AD72" s="107">
        <f aca="true" t="shared" si="19" ref="AD72:AM75">COUNTIF($C72:$G72,AD$13)</f>
        <v>0</v>
      </c>
      <c r="AE72" s="107">
        <f t="shared" si="19"/>
        <v>0</v>
      </c>
      <c r="AF72" s="107">
        <f t="shared" si="19"/>
        <v>0</v>
      </c>
      <c r="AG72" s="107">
        <f t="shared" si="19"/>
        <v>0</v>
      </c>
      <c r="AH72" s="107">
        <f t="shared" si="19"/>
        <v>0</v>
      </c>
      <c r="AI72" s="107">
        <f t="shared" si="19"/>
        <v>0</v>
      </c>
      <c r="AJ72" s="107">
        <f t="shared" si="19"/>
        <v>0</v>
      </c>
      <c r="AK72" s="107">
        <f t="shared" si="19"/>
        <v>0</v>
      </c>
      <c r="AL72" s="107">
        <f t="shared" si="19"/>
        <v>0</v>
      </c>
      <c r="AM72" s="107">
        <f t="shared" si="19"/>
        <v>0</v>
      </c>
      <c r="AN72" s="107">
        <f aca="true" t="shared" si="20" ref="AN72:AW75">COUNTIF($C72:$G72,AN$13)</f>
        <v>0</v>
      </c>
      <c r="AO72" s="107">
        <f t="shared" si="20"/>
        <v>0</v>
      </c>
      <c r="AP72" s="107">
        <f t="shared" si="20"/>
        <v>0</v>
      </c>
      <c r="AQ72" s="107">
        <f t="shared" si="20"/>
        <v>0</v>
      </c>
      <c r="AR72" s="107">
        <f t="shared" si="20"/>
        <v>0</v>
      </c>
      <c r="AS72" s="107">
        <f t="shared" si="20"/>
        <v>0</v>
      </c>
      <c r="AT72" s="107">
        <f t="shared" si="20"/>
        <v>0</v>
      </c>
      <c r="AU72" s="107">
        <f t="shared" si="20"/>
        <v>0</v>
      </c>
      <c r="AV72" s="107">
        <f t="shared" si="20"/>
        <v>0</v>
      </c>
      <c r="AW72" s="107">
        <f t="shared" si="20"/>
        <v>0</v>
      </c>
    </row>
    <row r="73" spans="1:49" s="12" customFormat="1" ht="47.25">
      <c r="A73" s="13"/>
      <c r="B73" s="14"/>
      <c r="C73" s="318" t="s">
        <v>128</v>
      </c>
      <c r="D73" s="461" t="s">
        <v>215</v>
      </c>
      <c r="E73" s="462"/>
      <c r="F73" s="324" t="s">
        <v>178</v>
      </c>
      <c r="G73" s="324" t="s">
        <v>182</v>
      </c>
      <c r="H73" s="453" t="s">
        <v>212</v>
      </c>
      <c r="I73" s="454"/>
      <c r="J73" s="324" t="s">
        <v>156</v>
      </c>
      <c r="K73" s="324" t="s">
        <v>158</v>
      </c>
      <c r="L73" s="324"/>
      <c r="M73" s="324"/>
      <c r="N73" s="324"/>
      <c r="O73" s="324"/>
      <c r="P73" s="11"/>
      <c r="Q73" s="107"/>
      <c r="R73" s="107"/>
      <c r="S73" s="107"/>
      <c r="T73" s="107">
        <f t="shared" si="18"/>
        <v>0</v>
      </c>
      <c r="U73" s="107">
        <f t="shared" si="18"/>
        <v>0</v>
      </c>
      <c r="V73" s="107">
        <f t="shared" si="18"/>
        <v>0</v>
      </c>
      <c r="W73" s="107">
        <f t="shared" si="18"/>
        <v>0</v>
      </c>
      <c r="X73" s="107">
        <f t="shared" si="18"/>
        <v>0</v>
      </c>
      <c r="Y73" s="107">
        <f t="shared" si="18"/>
        <v>0</v>
      </c>
      <c r="Z73" s="107">
        <f t="shared" si="18"/>
        <v>0</v>
      </c>
      <c r="AA73" s="107">
        <f t="shared" si="18"/>
        <v>0</v>
      </c>
      <c r="AB73" s="107">
        <f t="shared" si="18"/>
        <v>0</v>
      </c>
      <c r="AC73" s="107">
        <f t="shared" si="18"/>
        <v>0</v>
      </c>
      <c r="AD73" s="107">
        <f t="shared" si="19"/>
        <v>0</v>
      </c>
      <c r="AE73" s="107">
        <f t="shared" si="19"/>
        <v>0</v>
      </c>
      <c r="AF73" s="107">
        <f t="shared" si="19"/>
        <v>0</v>
      </c>
      <c r="AG73" s="107">
        <f t="shared" si="19"/>
        <v>0</v>
      </c>
      <c r="AH73" s="107">
        <f t="shared" si="19"/>
        <v>0</v>
      </c>
      <c r="AI73" s="107">
        <f t="shared" si="19"/>
        <v>0</v>
      </c>
      <c r="AJ73" s="107">
        <f t="shared" si="19"/>
        <v>0</v>
      </c>
      <c r="AK73" s="107">
        <f t="shared" si="19"/>
        <v>0</v>
      </c>
      <c r="AL73" s="107">
        <f t="shared" si="19"/>
        <v>0</v>
      </c>
      <c r="AM73" s="107">
        <f t="shared" si="19"/>
        <v>0</v>
      </c>
      <c r="AN73" s="107">
        <f t="shared" si="20"/>
        <v>0</v>
      </c>
      <c r="AO73" s="107">
        <f t="shared" si="20"/>
        <v>0</v>
      </c>
      <c r="AP73" s="107">
        <f t="shared" si="20"/>
        <v>0</v>
      </c>
      <c r="AQ73" s="107">
        <f t="shared" si="20"/>
        <v>0</v>
      </c>
      <c r="AR73" s="107">
        <f t="shared" si="20"/>
        <v>0</v>
      </c>
      <c r="AS73" s="107">
        <f t="shared" si="20"/>
        <v>0</v>
      </c>
      <c r="AT73" s="107">
        <f t="shared" si="20"/>
        <v>0</v>
      </c>
      <c r="AU73" s="107">
        <f t="shared" si="20"/>
        <v>0</v>
      </c>
      <c r="AV73" s="107">
        <f t="shared" si="20"/>
        <v>0</v>
      </c>
      <c r="AW73" s="107">
        <f t="shared" si="20"/>
        <v>0</v>
      </c>
    </row>
    <row r="74" spans="1:49" s="12" customFormat="1" ht="19.5" customHeight="1">
      <c r="A74" s="9">
        <f>A72+1</f>
        <v>45079</v>
      </c>
      <c r="B74" s="10" t="s">
        <v>6</v>
      </c>
      <c r="C74" s="387"/>
      <c r="D74" s="331"/>
      <c r="E74" s="409"/>
      <c r="F74" s="397"/>
      <c r="G74" s="397"/>
      <c r="H74" s="363"/>
      <c r="I74" s="389"/>
      <c r="J74" s="390"/>
      <c r="K74" s="390"/>
      <c r="L74" s="397"/>
      <c r="M74" s="397"/>
      <c r="N74" s="397"/>
      <c r="O74" s="397"/>
      <c r="P74" s="11"/>
      <c r="Q74" s="107"/>
      <c r="R74" s="107"/>
      <c r="S74" s="107"/>
      <c r="T74" s="107">
        <f t="shared" si="18"/>
        <v>0</v>
      </c>
      <c r="U74" s="107">
        <f t="shared" si="18"/>
        <v>0</v>
      </c>
      <c r="V74" s="107">
        <f t="shared" si="18"/>
        <v>0</v>
      </c>
      <c r="W74" s="107">
        <f t="shared" si="18"/>
        <v>0</v>
      </c>
      <c r="X74" s="107">
        <f t="shared" si="18"/>
        <v>0</v>
      </c>
      <c r="Y74" s="107">
        <f t="shared" si="18"/>
        <v>0</v>
      </c>
      <c r="Z74" s="107">
        <f t="shared" si="18"/>
        <v>0</v>
      </c>
      <c r="AA74" s="107">
        <f t="shared" si="18"/>
        <v>0</v>
      </c>
      <c r="AB74" s="107">
        <f t="shared" si="18"/>
        <v>0</v>
      </c>
      <c r="AC74" s="107">
        <f t="shared" si="18"/>
        <v>0</v>
      </c>
      <c r="AD74" s="107">
        <f t="shared" si="19"/>
        <v>0</v>
      </c>
      <c r="AE74" s="107">
        <f t="shared" si="19"/>
        <v>0</v>
      </c>
      <c r="AF74" s="107">
        <f t="shared" si="19"/>
        <v>0</v>
      </c>
      <c r="AG74" s="107">
        <f t="shared" si="19"/>
        <v>0</v>
      </c>
      <c r="AH74" s="107">
        <f t="shared" si="19"/>
        <v>0</v>
      </c>
      <c r="AI74" s="107">
        <f t="shared" si="19"/>
        <v>0</v>
      </c>
      <c r="AJ74" s="107">
        <f t="shared" si="19"/>
        <v>0</v>
      </c>
      <c r="AK74" s="107">
        <f t="shared" si="19"/>
        <v>0</v>
      </c>
      <c r="AL74" s="107">
        <f t="shared" si="19"/>
        <v>0</v>
      </c>
      <c r="AM74" s="107">
        <f t="shared" si="19"/>
        <v>0</v>
      </c>
      <c r="AN74" s="107">
        <f t="shared" si="20"/>
        <v>0</v>
      </c>
      <c r="AO74" s="107">
        <f t="shared" si="20"/>
        <v>0</v>
      </c>
      <c r="AP74" s="107">
        <f t="shared" si="20"/>
        <v>0</v>
      </c>
      <c r="AQ74" s="107">
        <f t="shared" si="20"/>
        <v>0</v>
      </c>
      <c r="AR74" s="107">
        <f t="shared" si="20"/>
        <v>0</v>
      </c>
      <c r="AS74" s="107">
        <f t="shared" si="20"/>
        <v>0</v>
      </c>
      <c r="AT74" s="107">
        <f t="shared" si="20"/>
        <v>0</v>
      </c>
      <c r="AU74" s="107">
        <f t="shared" si="20"/>
        <v>0</v>
      </c>
      <c r="AV74" s="107">
        <f t="shared" si="20"/>
        <v>0</v>
      </c>
      <c r="AW74" s="107">
        <f t="shared" si="20"/>
        <v>0</v>
      </c>
    </row>
    <row r="75" spans="1:49" s="12" customFormat="1" ht="15.75">
      <c r="A75" s="13"/>
      <c r="B75" s="14"/>
      <c r="C75" s="84"/>
      <c r="D75" s="332"/>
      <c r="E75" s="408"/>
      <c r="F75" s="324"/>
      <c r="G75" s="324"/>
      <c r="H75" s="365"/>
      <c r="I75" s="391"/>
      <c r="J75" s="392"/>
      <c r="K75" s="392"/>
      <c r="L75" s="324"/>
      <c r="M75" s="324"/>
      <c r="N75" s="324"/>
      <c r="O75" s="324"/>
      <c r="P75" s="11"/>
      <c r="Q75" s="107"/>
      <c r="R75" s="107"/>
      <c r="S75" s="107"/>
      <c r="T75" s="107">
        <f t="shared" si="18"/>
        <v>0</v>
      </c>
      <c r="U75" s="107">
        <f t="shared" si="18"/>
        <v>0</v>
      </c>
      <c r="V75" s="107">
        <f t="shared" si="18"/>
        <v>0</v>
      </c>
      <c r="W75" s="107">
        <f t="shared" si="18"/>
        <v>0</v>
      </c>
      <c r="X75" s="107">
        <f t="shared" si="18"/>
        <v>0</v>
      </c>
      <c r="Y75" s="107">
        <f t="shared" si="18"/>
        <v>0</v>
      </c>
      <c r="Z75" s="107">
        <f t="shared" si="18"/>
        <v>0</v>
      </c>
      <c r="AA75" s="107">
        <f t="shared" si="18"/>
        <v>0</v>
      </c>
      <c r="AB75" s="107">
        <f t="shared" si="18"/>
        <v>0</v>
      </c>
      <c r="AC75" s="107">
        <f t="shared" si="18"/>
        <v>0</v>
      </c>
      <c r="AD75" s="107">
        <f t="shared" si="19"/>
        <v>0</v>
      </c>
      <c r="AE75" s="107">
        <f t="shared" si="19"/>
        <v>0</v>
      </c>
      <c r="AF75" s="107">
        <f t="shared" si="19"/>
        <v>0</v>
      </c>
      <c r="AG75" s="107">
        <f t="shared" si="19"/>
        <v>0</v>
      </c>
      <c r="AH75" s="107">
        <f t="shared" si="19"/>
        <v>0</v>
      </c>
      <c r="AI75" s="107">
        <f t="shared" si="19"/>
        <v>0</v>
      </c>
      <c r="AJ75" s="107">
        <f t="shared" si="19"/>
        <v>0</v>
      </c>
      <c r="AK75" s="107">
        <f t="shared" si="19"/>
        <v>0</v>
      </c>
      <c r="AL75" s="107">
        <f t="shared" si="19"/>
        <v>0</v>
      </c>
      <c r="AM75" s="107">
        <f t="shared" si="19"/>
        <v>0</v>
      </c>
      <c r="AN75" s="107">
        <f t="shared" si="20"/>
        <v>0</v>
      </c>
      <c r="AO75" s="107">
        <f t="shared" si="20"/>
        <v>0</v>
      </c>
      <c r="AP75" s="107">
        <f t="shared" si="20"/>
        <v>0</v>
      </c>
      <c r="AQ75" s="107">
        <f t="shared" si="20"/>
        <v>0</v>
      </c>
      <c r="AR75" s="107">
        <f t="shared" si="20"/>
        <v>0</v>
      </c>
      <c r="AS75" s="107">
        <f t="shared" si="20"/>
        <v>0</v>
      </c>
      <c r="AT75" s="107">
        <f t="shared" si="20"/>
        <v>0</v>
      </c>
      <c r="AU75" s="107">
        <f t="shared" si="20"/>
        <v>0</v>
      </c>
      <c r="AV75" s="107">
        <f t="shared" si="20"/>
        <v>0</v>
      </c>
      <c r="AW75" s="107">
        <f t="shared" si="20"/>
        <v>0</v>
      </c>
    </row>
    <row r="76" spans="1:49" s="12" customFormat="1" ht="19.5" customHeight="1">
      <c r="A76" s="9">
        <v>45107</v>
      </c>
      <c r="B76" s="10" t="s">
        <v>6</v>
      </c>
      <c r="C76" s="362" t="s">
        <v>15</v>
      </c>
      <c r="D76" s="447" t="s">
        <v>210</v>
      </c>
      <c r="E76" s="448"/>
      <c r="F76" s="397"/>
      <c r="G76" s="397"/>
      <c r="H76" s="363"/>
      <c r="I76" s="389"/>
      <c r="J76" s="390"/>
      <c r="K76" s="390"/>
      <c r="L76" s="397"/>
      <c r="M76" s="397"/>
      <c r="N76" s="397"/>
      <c r="O76" s="397"/>
      <c r="P76" s="11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</row>
    <row r="77" spans="1:49" s="12" customFormat="1" ht="15.75">
      <c r="A77" s="13"/>
      <c r="B77" s="14"/>
      <c r="C77" s="310" t="s">
        <v>209</v>
      </c>
      <c r="D77" s="449" t="s">
        <v>211</v>
      </c>
      <c r="E77" s="450"/>
      <c r="F77" s="324"/>
      <c r="G77" s="324"/>
      <c r="H77" s="365"/>
      <c r="I77" s="391"/>
      <c r="J77" s="392"/>
      <c r="K77" s="392"/>
      <c r="L77" s="324"/>
      <c r="M77" s="324"/>
      <c r="N77" s="324"/>
      <c r="O77" s="324"/>
      <c r="P77" s="11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</row>
    <row r="79" spans="3:5" ht="15.75">
      <c r="C79" s="296" t="s">
        <v>36</v>
      </c>
      <c r="D79" s="297"/>
      <c r="E79" s="107" t="s">
        <v>37</v>
      </c>
    </row>
  </sheetData>
  <sheetProtection/>
  <mergeCells count="73">
    <mergeCell ref="O14:O15"/>
    <mergeCell ref="O48:O49"/>
    <mergeCell ref="O53:O54"/>
    <mergeCell ref="L48:L49"/>
    <mergeCell ref="M48:M49"/>
    <mergeCell ref="J53:K53"/>
    <mergeCell ref="J49:K49"/>
    <mergeCell ref="J55:K55"/>
    <mergeCell ref="J56:K56"/>
    <mergeCell ref="J46:K46"/>
    <mergeCell ref="J47:K47"/>
    <mergeCell ref="F67:G67"/>
    <mergeCell ref="H20:I20"/>
    <mergeCell ref="H21:I21"/>
    <mergeCell ref="J61:K61"/>
    <mergeCell ref="J62:K62"/>
    <mergeCell ref="J59:K59"/>
    <mergeCell ref="J60:K60"/>
    <mergeCell ref="J57:K57"/>
    <mergeCell ref="J58:K58"/>
    <mergeCell ref="J54:K54"/>
    <mergeCell ref="J48:K48"/>
    <mergeCell ref="D43:E43"/>
    <mergeCell ref="F26:G26"/>
    <mergeCell ref="F27:G27"/>
    <mergeCell ref="H26:I26"/>
    <mergeCell ref="H27:I27"/>
    <mergeCell ref="H24:I24"/>
    <mergeCell ref="H25:I25"/>
    <mergeCell ref="A9:B9"/>
    <mergeCell ref="D44:E44"/>
    <mergeCell ref="D45:E45"/>
    <mergeCell ref="D42:E42"/>
    <mergeCell ref="D51:E51"/>
    <mergeCell ref="F35:G35"/>
    <mergeCell ref="F36:G36"/>
    <mergeCell ref="F33:G33"/>
    <mergeCell ref="F34:G34"/>
    <mergeCell ref="F31:G31"/>
    <mergeCell ref="D46:E46"/>
    <mergeCell ref="D47:E47"/>
    <mergeCell ref="D40:E40"/>
    <mergeCell ref="D41:E41"/>
    <mergeCell ref="D50:E50"/>
    <mergeCell ref="H22:I22"/>
    <mergeCell ref="H23:I23"/>
    <mergeCell ref="F32:G32"/>
    <mergeCell ref="F37:G37"/>
    <mergeCell ref="F38:G38"/>
    <mergeCell ref="D59:E59"/>
    <mergeCell ref="D60:E60"/>
    <mergeCell ref="D62:E62"/>
    <mergeCell ref="D53:E53"/>
    <mergeCell ref="D54:E54"/>
    <mergeCell ref="D48:E48"/>
    <mergeCell ref="D49:E49"/>
    <mergeCell ref="D76:E76"/>
    <mergeCell ref="D77:E77"/>
    <mergeCell ref="H72:I72"/>
    <mergeCell ref="H73:I73"/>
    <mergeCell ref="D61:E61"/>
    <mergeCell ref="D70:E70"/>
    <mergeCell ref="D71:E71"/>
    <mergeCell ref="D72:E72"/>
    <mergeCell ref="D73:E73"/>
    <mergeCell ref="F66:G66"/>
    <mergeCell ref="L14:L15"/>
    <mergeCell ref="M14:M15"/>
    <mergeCell ref="L53:L54"/>
    <mergeCell ref="M53:M54"/>
    <mergeCell ref="N14:N15"/>
    <mergeCell ref="N53:N54"/>
    <mergeCell ref="N48:N49"/>
  </mergeCells>
  <conditionalFormatting sqref="P66:P75 P17:P23 P29:P52">
    <cfRule type="cellIs" priority="221" dxfId="53" operator="equal" stopIfTrue="1">
      <formula>0</formula>
    </cfRule>
  </conditionalFormatting>
  <conditionalFormatting sqref="AQ10:BA10 P66:P75 P17:P23 P29:P52">
    <cfRule type="cellIs" priority="220" dxfId="54" operator="greaterThan" stopIfTrue="1">
      <formula>1</formula>
    </cfRule>
  </conditionalFormatting>
  <conditionalFormatting sqref="P28">
    <cfRule type="cellIs" priority="125" dxfId="53" operator="equal" stopIfTrue="1">
      <formula>0</formula>
    </cfRule>
  </conditionalFormatting>
  <conditionalFormatting sqref="P28">
    <cfRule type="cellIs" priority="124" dxfId="54" operator="greaterThan" stopIfTrue="1">
      <formula>1</formula>
    </cfRule>
  </conditionalFormatting>
  <conditionalFormatting sqref="P24:P27">
    <cfRule type="cellIs" priority="99" dxfId="53" operator="equal" stopIfTrue="1">
      <formula>0</formula>
    </cfRule>
  </conditionalFormatting>
  <conditionalFormatting sqref="P24:P27">
    <cfRule type="cellIs" priority="98" dxfId="54" operator="greaterThan" stopIfTrue="1">
      <formula>1</formula>
    </cfRule>
  </conditionalFormatting>
  <conditionalFormatting sqref="AP10">
    <cfRule type="cellIs" priority="79" dxfId="54" operator="greaterThan" stopIfTrue="1">
      <formula>1</formula>
    </cfRule>
  </conditionalFormatting>
  <conditionalFormatting sqref="AP10">
    <cfRule type="cellIs" priority="81" dxfId="53" operator="equal" stopIfTrue="1">
      <formula>0</formula>
    </cfRule>
  </conditionalFormatting>
  <conditionalFormatting sqref="AX13:AZ13">
    <cfRule type="cellIs" priority="68" dxfId="54" operator="greaterThan" stopIfTrue="1">
      <formula>1</formula>
    </cfRule>
  </conditionalFormatting>
  <conditionalFormatting sqref="Q12:Q13">
    <cfRule type="cellIs" priority="67" dxfId="53" operator="equal" stopIfTrue="1">
      <formula>0</formula>
    </cfRule>
  </conditionalFormatting>
  <conditionalFormatting sqref="Q12:AB13">
    <cfRule type="cellIs" priority="66" dxfId="54" operator="greaterThan" stopIfTrue="1">
      <formula>1</formula>
    </cfRule>
  </conditionalFormatting>
  <conditionalFormatting sqref="AC13:AE13">
    <cfRule type="cellIs" priority="65" dxfId="54" operator="greaterThan" stopIfTrue="1">
      <formula>1</formula>
    </cfRule>
  </conditionalFormatting>
  <conditionalFormatting sqref="AF13">
    <cfRule type="cellIs" priority="64" dxfId="54" operator="greaterThan" stopIfTrue="1">
      <formula>1</formula>
    </cfRule>
  </conditionalFormatting>
  <conditionalFormatting sqref="AG13 AI13:AK13">
    <cfRule type="cellIs" priority="63" dxfId="54" operator="greaterThan" stopIfTrue="1">
      <formula>1</formula>
    </cfRule>
  </conditionalFormatting>
  <conditionalFormatting sqref="AH13">
    <cfRule type="cellIs" priority="62" dxfId="54" operator="greaterThan" stopIfTrue="1">
      <formula>1</formula>
    </cfRule>
  </conditionalFormatting>
  <conditionalFormatting sqref="AL13">
    <cfRule type="cellIs" priority="61" dxfId="54" operator="greaterThan" stopIfTrue="1">
      <formula>1</formula>
    </cfRule>
  </conditionalFormatting>
  <conditionalFormatting sqref="AM13:AU13">
    <cfRule type="cellIs" priority="60" dxfId="54" operator="greaterThan" stopIfTrue="1">
      <formula>1</formula>
    </cfRule>
  </conditionalFormatting>
  <conditionalFormatting sqref="Q11">
    <cfRule type="cellIs" priority="59" dxfId="53" operator="equal" stopIfTrue="1">
      <formula>0</formula>
    </cfRule>
  </conditionalFormatting>
  <conditionalFormatting sqref="Q11:AB11">
    <cfRule type="cellIs" priority="58" dxfId="54" operator="greaterThan" stopIfTrue="1">
      <formula>1</formula>
    </cfRule>
  </conditionalFormatting>
  <conditionalFormatting sqref="AV13">
    <cfRule type="cellIs" priority="57" dxfId="54" operator="greaterThan" stopIfTrue="1">
      <formula>1</formula>
    </cfRule>
  </conditionalFormatting>
  <conditionalFormatting sqref="Q17:AW52 Q66:AW75">
    <cfRule type="cellIs" priority="55" dxfId="15" operator="greaterThanOrEqual" stopIfTrue="1">
      <formula>2</formula>
    </cfRule>
    <cfRule type="cellIs" priority="56" dxfId="14" operator="equal" stopIfTrue="1">
      <formula>1</formula>
    </cfRule>
  </conditionalFormatting>
  <conditionalFormatting sqref="AW13">
    <cfRule type="cellIs" priority="54" dxfId="54" operator="greaterThan" stopIfTrue="1">
      <formula>1</formula>
    </cfRule>
  </conditionalFormatting>
  <conditionalFormatting sqref="P53:P65">
    <cfRule type="cellIs" priority="31" dxfId="53" operator="equal" stopIfTrue="1">
      <formula>0</formula>
    </cfRule>
  </conditionalFormatting>
  <conditionalFormatting sqref="P53:P65">
    <cfRule type="cellIs" priority="30" dxfId="54" operator="greaterThan" stopIfTrue="1">
      <formula>1</formula>
    </cfRule>
  </conditionalFormatting>
  <conditionalFormatting sqref="Q53:AW65">
    <cfRule type="cellIs" priority="25" dxfId="15" operator="greaterThanOrEqual" stopIfTrue="1">
      <formula>2</formula>
    </cfRule>
    <cfRule type="cellIs" priority="26" dxfId="14" operator="equal" stopIfTrue="1">
      <formula>1</formula>
    </cfRule>
  </conditionalFormatting>
  <conditionalFormatting sqref="P16">
    <cfRule type="cellIs" priority="12" dxfId="53" operator="equal" stopIfTrue="1">
      <formula>0</formula>
    </cfRule>
  </conditionalFormatting>
  <conditionalFormatting sqref="P16">
    <cfRule type="cellIs" priority="11" dxfId="54" operator="greaterThan" stopIfTrue="1">
      <formula>1</formula>
    </cfRule>
  </conditionalFormatting>
  <conditionalFormatting sqref="Q16:AW16">
    <cfRule type="cellIs" priority="9" dxfId="15" operator="greaterThanOrEqual" stopIfTrue="1">
      <formula>2</formula>
    </cfRule>
    <cfRule type="cellIs" priority="10" dxfId="14" operator="equal" stopIfTrue="1">
      <formula>1</formula>
    </cfRule>
  </conditionalFormatting>
  <conditionalFormatting sqref="P14:P15">
    <cfRule type="cellIs" priority="8" dxfId="53" operator="equal" stopIfTrue="1">
      <formula>0</formula>
    </cfRule>
  </conditionalFormatting>
  <conditionalFormatting sqref="P14:P15">
    <cfRule type="cellIs" priority="7" dxfId="54" operator="greaterThan" stopIfTrue="1">
      <formula>1</formula>
    </cfRule>
  </conditionalFormatting>
  <conditionalFormatting sqref="Q14:AW15">
    <cfRule type="cellIs" priority="5" dxfId="15" operator="greaterThanOrEqual" stopIfTrue="1">
      <formula>2</formula>
    </cfRule>
    <cfRule type="cellIs" priority="6" dxfId="14" operator="equal" stopIfTrue="1">
      <formula>1</formula>
    </cfRule>
  </conditionalFormatting>
  <conditionalFormatting sqref="P76:P77">
    <cfRule type="cellIs" priority="4" dxfId="53" operator="equal" stopIfTrue="1">
      <formula>0</formula>
    </cfRule>
  </conditionalFormatting>
  <conditionalFormatting sqref="P76:P77">
    <cfRule type="cellIs" priority="3" dxfId="54" operator="greaterThan" stopIfTrue="1">
      <formula>1</formula>
    </cfRule>
  </conditionalFormatting>
  <conditionalFormatting sqref="Q76:AW77">
    <cfRule type="cellIs" priority="1" dxfId="15" operator="greaterThanOrEqual" stopIfTrue="1">
      <formula>2</formula>
    </cfRule>
    <cfRule type="cellIs" priority="2" dxfId="14" operator="equal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6" t="s">
        <v>23</v>
      </c>
      <c r="D1" s="294"/>
      <c r="E1" s="8" t="s">
        <v>22</v>
      </c>
    </row>
    <row r="2" spans="1:7" ht="15.75">
      <c r="A2" s="6" t="s">
        <v>117</v>
      </c>
      <c r="D2" s="295"/>
      <c r="E2" s="8" t="s">
        <v>38</v>
      </c>
      <c r="G2" s="295" t="s">
        <v>115</v>
      </c>
    </row>
    <row r="3" spans="1:7" ht="15.75">
      <c r="A3" s="6" t="s">
        <v>21</v>
      </c>
      <c r="D3" s="294"/>
      <c r="E3" s="4" t="s">
        <v>20</v>
      </c>
      <c r="G3" s="294" t="s">
        <v>116</v>
      </c>
    </row>
    <row r="4" spans="1:5" ht="15.75">
      <c r="A4" s="6" t="s">
        <v>61</v>
      </c>
      <c r="E4" s="4" t="s">
        <v>39</v>
      </c>
    </row>
    <row r="5" spans="1:20" ht="15.75">
      <c r="A5" s="6"/>
      <c r="G5"/>
      <c r="H5"/>
      <c r="I5"/>
      <c r="J5"/>
      <c r="K5"/>
      <c r="L5"/>
      <c r="M5" s="6"/>
      <c r="N5" s="6"/>
      <c r="O5" s="6"/>
      <c r="P5" s="6"/>
      <c r="Q5" s="6"/>
      <c r="R5" s="6"/>
      <c r="S5" s="6"/>
      <c r="T5" s="6"/>
    </row>
    <row r="6" spans="1:24" s="5" customFormat="1" ht="27">
      <c r="A6" s="298"/>
      <c r="B6" s="299"/>
      <c r="C6" s="92" t="s">
        <v>40</v>
      </c>
      <c r="D6" s="91" t="s">
        <v>41</v>
      </c>
      <c r="E6" s="90" t="s">
        <v>42</v>
      </c>
      <c r="F6" s="89" t="s">
        <v>43</v>
      </c>
      <c r="G6" s="91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5" customFormat="1" ht="74.25" customHeight="1">
      <c r="A7" s="298"/>
      <c r="B7" s="299"/>
      <c r="C7" s="99" t="s">
        <v>46</v>
      </c>
      <c r="D7" s="100" t="s">
        <v>47</v>
      </c>
      <c r="E7" s="99" t="s">
        <v>46</v>
      </c>
      <c r="F7" s="98" t="s">
        <v>47</v>
      </c>
      <c r="G7" s="100" t="s">
        <v>48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302" customFormat="1" ht="18" customHeight="1" thickBot="1">
      <c r="A8" s="300"/>
      <c r="B8" s="301"/>
      <c r="C8" s="106" t="s">
        <v>51</v>
      </c>
      <c r="D8" s="105" t="s">
        <v>50</v>
      </c>
      <c r="E8" s="104" t="s">
        <v>49</v>
      </c>
      <c r="F8" s="102" t="s">
        <v>52</v>
      </c>
      <c r="G8" s="105" t="s">
        <v>53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4" s="12" customFormat="1" ht="18" customHeight="1" thickBot="1">
      <c r="A9" s="72">
        <v>44913</v>
      </c>
      <c r="B9" s="72" t="s">
        <v>3</v>
      </c>
      <c r="C9" s="150" t="s">
        <v>62</v>
      </c>
      <c r="D9" s="151" t="s">
        <v>62</v>
      </c>
      <c r="E9" s="151" t="s">
        <v>62</v>
      </c>
      <c r="F9" s="151" t="s">
        <v>62</v>
      </c>
      <c r="G9" s="153" t="s">
        <v>62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12" customFormat="1" ht="18" customHeight="1">
      <c r="A10" s="9">
        <f>A9+1</f>
        <v>44914</v>
      </c>
      <c r="B10" s="20" t="s">
        <v>2</v>
      </c>
      <c r="C10" s="75"/>
      <c r="D10" s="162"/>
      <c r="E10" s="238"/>
      <c r="F10" s="35"/>
      <c r="G10" s="24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8" customHeight="1">
      <c r="A11" s="13"/>
      <c r="B11" s="16"/>
      <c r="C11" s="76"/>
      <c r="D11" s="163"/>
      <c r="E11" s="239"/>
      <c r="F11" s="24"/>
      <c r="G11" s="24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8" customHeight="1">
      <c r="A12" s="15">
        <f>A10+1</f>
        <v>44915</v>
      </c>
      <c r="B12" s="10" t="s">
        <v>0</v>
      </c>
      <c r="C12" s="77"/>
      <c r="D12" s="144"/>
      <c r="E12" s="240"/>
      <c r="F12" s="21"/>
      <c r="G12" s="24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8" customHeight="1">
      <c r="A13" s="13"/>
      <c r="B13" s="14"/>
      <c r="C13" s="76"/>
      <c r="D13" s="145"/>
      <c r="E13" s="239"/>
      <c r="F13" s="24"/>
      <c r="G13" s="24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8" customHeight="1">
      <c r="A14" s="9">
        <f>A12+1</f>
        <v>44916</v>
      </c>
      <c r="B14" s="10" t="s">
        <v>13</v>
      </c>
      <c r="C14" s="60"/>
      <c r="D14" s="144"/>
      <c r="E14" s="252"/>
      <c r="F14" s="291"/>
      <c r="G14" s="29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8" customHeight="1">
      <c r="A15" s="13"/>
      <c r="B15" s="14"/>
      <c r="C15" s="53"/>
      <c r="D15" s="145"/>
      <c r="E15" s="242"/>
      <c r="F15" s="33"/>
      <c r="G15" s="24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8" customHeight="1">
      <c r="A16" s="9">
        <f>A14+1</f>
        <v>44917</v>
      </c>
      <c r="B16" s="10" t="s">
        <v>11</v>
      </c>
      <c r="C16" s="44"/>
      <c r="D16" s="159" t="s">
        <v>94</v>
      </c>
      <c r="E16" s="241"/>
      <c r="F16" s="29"/>
      <c r="G16" s="24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8" customHeight="1">
      <c r="A17" s="13"/>
      <c r="B17" s="14"/>
      <c r="C17" s="45"/>
      <c r="D17" s="145" t="s">
        <v>95</v>
      </c>
      <c r="E17" s="242"/>
      <c r="F17" s="33"/>
      <c r="G17" s="24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" customHeight="1">
      <c r="A18" s="9">
        <f>A16+1</f>
        <v>44918</v>
      </c>
      <c r="B18" s="10" t="s">
        <v>6</v>
      </c>
      <c r="C18" s="81"/>
      <c r="D18" s="144" t="s">
        <v>92</v>
      </c>
      <c r="E18" s="243"/>
      <c r="F18" s="31"/>
      <c r="G18" s="25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8" customHeight="1">
      <c r="A19" s="15"/>
      <c r="B19" s="16"/>
      <c r="C19" s="80"/>
      <c r="D19" s="145" t="s">
        <v>93</v>
      </c>
      <c r="E19" s="242"/>
      <c r="F19" s="33"/>
      <c r="G19" s="24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8" customHeight="1">
      <c r="A20" s="9">
        <f>A18+1</f>
        <v>44919</v>
      </c>
      <c r="B20" s="10" t="s">
        <v>5</v>
      </c>
      <c r="C20" s="81"/>
      <c r="D20" s="236" t="s">
        <v>35</v>
      </c>
      <c r="E20" s="241" t="s">
        <v>97</v>
      </c>
      <c r="F20" s="29"/>
      <c r="G20" s="248" t="s">
        <v>97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" customHeight="1" thickBot="1">
      <c r="A21" s="17"/>
      <c r="B21" s="18"/>
      <c r="C21" s="80"/>
      <c r="D21" s="237" t="s">
        <v>91</v>
      </c>
      <c r="E21" s="244"/>
      <c r="F21" s="30"/>
      <c r="G21" s="25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8" customHeight="1" thickBot="1">
      <c r="A22" s="72">
        <f>A20+1</f>
        <v>44920</v>
      </c>
      <c r="B22" s="73" t="s">
        <v>3</v>
      </c>
      <c r="C22" s="150" t="s">
        <v>62</v>
      </c>
      <c r="D22" s="153" t="s">
        <v>62</v>
      </c>
      <c r="E22" s="151" t="s">
        <v>62</v>
      </c>
      <c r="F22" s="151" t="s">
        <v>62</v>
      </c>
      <c r="G22" s="153" t="s">
        <v>62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s="12" customFormat="1" ht="18" customHeight="1">
      <c r="A23" s="62">
        <v>44556</v>
      </c>
      <c r="B23" s="63" t="s">
        <v>2</v>
      </c>
      <c r="C23" s="486" t="s">
        <v>35</v>
      </c>
      <c r="D23" s="487"/>
      <c r="E23" s="79"/>
      <c r="F23" s="79"/>
      <c r="G23" s="16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8" customHeight="1">
      <c r="A24" s="64"/>
      <c r="B24" s="65"/>
      <c r="C24" s="488" t="s">
        <v>87</v>
      </c>
      <c r="D24" s="489"/>
      <c r="E24" s="80"/>
      <c r="F24" s="80"/>
      <c r="G24" s="1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8" customHeight="1">
      <c r="A25" s="66">
        <f>A23+1</f>
        <v>44557</v>
      </c>
      <c r="B25" s="67" t="s">
        <v>0</v>
      </c>
      <c r="C25" s="486" t="s">
        <v>35</v>
      </c>
      <c r="D25" s="487"/>
      <c r="E25" s="79"/>
      <c r="F25" s="79"/>
      <c r="G25" s="16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6" customFormat="1" ht="18" customHeight="1">
      <c r="A26" s="64"/>
      <c r="B26" s="68"/>
      <c r="C26" s="488" t="s">
        <v>86</v>
      </c>
      <c r="D26" s="489"/>
      <c r="E26" s="80"/>
      <c r="F26" s="80"/>
      <c r="G26" s="1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6" customFormat="1" ht="18" customHeight="1">
      <c r="A27" s="69">
        <f>A25+1</f>
        <v>44558</v>
      </c>
      <c r="B27" s="67" t="s">
        <v>13</v>
      </c>
      <c r="C27" s="486" t="s">
        <v>14</v>
      </c>
      <c r="D27" s="487"/>
      <c r="E27" s="79"/>
      <c r="F27" s="28"/>
      <c r="G27" s="15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8" customHeight="1" thickBot="1">
      <c r="A28" s="64"/>
      <c r="B28" s="68"/>
      <c r="C28" s="484" t="s">
        <v>85</v>
      </c>
      <c r="D28" s="485"/>
      <c r="E28" s="80"/>
      <c r="F28" s="24"/>
      <c r="G28" s="13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8" customHeight="1" thickTop="1">
      <c r="A29" s="69">
        <f>A27+1</f>
        <v>44559</v>
      </c>
      <c r="B29" s="67" t="s">
        <v>11</v>
      </c>
      <c r="C29" s="22"/>
      <c r="D29" s="174"/>
      <c r="E29" s="83"/>
      <c r="F29" s="29"/>
      <c r="G29" s="15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s="12" customFormat="1" ht="18" customHeight="1">
      <c r="A30" s="64"/>
      <c r="B30" s="68"/>
      <c r="C30" s="25"/>
      <c r="D30" s="156"/>
      <c r="E30" s="82"/>
      <c r="F30" s="33"/>
      <c r="G30" s="15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8" customHeight="1">
      <c r="A31" s="69">
        <f>A29+1</f>
        <v>44560</v>
      </c>
      <c r="B31" s="67" t="s">
        <v>6</v>
      </c>
      <c r="C31" s="109"/>
      <c r="D31" s="136"/>
      <c r="E31" s="108"/>
      <c r="F31" s="27"/>
      <c r="G31" s="13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8" customHeight="1">
      <c r="A32" s="66"/>
      <c r="B32" s="65"/>
      <c r="C32" s="110"/>
      <c r="D32" s="137"/>
      <c r="E32" s="32"/>
      <c r="F32" s="26"/>
      <c r="G32" s="13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8" customHeight="1">
      <c r="A33" s="69">
        <f>A31+1</f>
        <v>44561</v>
      </c>
      <c r="B33" s="67" t="s">
        <v>5</v>
      </c>
      <c r="C33" s="23"/>
      <c r="D33" s="230"/>
      <c r="E33" s="40"/>
      <c r="F33" s="31"/>
      <c r="G33" s="16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8" customHeight="1" thickBot="1">
      <c r="A34" s="70"/>
      <c r="B34" s="71"/>
      <c r="C34" s="34"/>
      <c r="D34" s="233"/>
      <c r="E34" s="41"/>
      <c r="F34" s="30"/>
      <c r="G34" s="13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8" customHeight="1" thickBot="1">
      <c r="A35" s="36">
        <f>A33+1</f>
        <v>44562</v>
      </c>
      <c r="B35" s="37" t="s">
        <v>3</v>
      </c>
      <c r="C35" s="150" t="s">
        <v>62</v>
      </c>
      <c r="D35" s="153" t="s">
        <v>62</v>
      </c>
      <c r="E35" s="151" t="s">
        <v>62</v>
      </c>
      <c r="F35" s="151" t="s">
        <v>62</v>
      </c>
      <c r="G35" s="153" t="s">
        <v>62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8" customHeight="1">
      <c r="A36" s="9">
        <v>44570</v>
      </c>
      <c r="B36" s="20" t="s">
        <v>2</v>
      </c>
      <c r="C36" s="44" t="s">
        <v>16</v>
      </c>
      <c r="D36" s="230" t="s">
        <v>54</v>
      </c>
      <c r="E36" s="492" t="s">
        <v>98</v>
      </c>
      <c r="F36" s="493"/>
      <c r="G36" s="494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8" customHeight="1">
      <c r="A37" s="13"/>
      <c r="B37" s="16"/>
      <c r="C37" s="45" t="s">
        <v>88</v>
      </c>
      <c r="D37" s="230" t="s">
        <v>81</v>
      </c>
      <c r="E37" s="495" t="s">
        <v>99</v>
      </c>
      <c r="F37" s="496"/>
      <c r="G37" s="489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8" customHeight="1">
      <c r="A38" s="15">
        <f>A36+1</f>
        <v>44571</v>
      </c>
      <c r="B38" s="10" t="s">
        <v>0</v>
      </c>
      <c r="C38" s="235" t="s">
        <v>1</v>
      </c>
      <c r="D38" s="234" t="s">
        <v>54</v>
      </c>
      <c r="E38" s="497" t="s">
        <v>100</v>
      </c>
      <c r="F38" s="498"/>
      <c r="G38" s="48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8" customHeight="1">
      <c r="A39" s="13"/>
      <c r="B39" s="14"/>
      <c r="C39" s="45" t="s">
        <v>80</v>
      </c>
      <c r="D39" s="157" t="s">
        <v>83</v>
      </c>
      <c r="E39" s="495" t="s">
        <v>101</v>
      </c>
      <c r="F39" s="496"/>
      <c r="G39" s="48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8" customHeight="1">
      <c r="A40" s="9">
        <f>A38+1</f>
        <v>44572</v>
      </c>
      <c r="B40" s="10" t="s">
        <v>13</v>
      </c>
      <c r="C40" s="44" t="s">
        <v>16</v>
      </c>
      <c r="D40" s="142"/>
      <c r="E40" s="497" t="s">
        <v>102</v>
      </c>
      <c r="F40" s="498"/>
      <c r="G40" s="48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8" customHeight="1">
      <c r="A41" s="13"/>
      <c r="B41" s="14"/>
      <c r="C41" s="53" t="s">
        <v>89</v>
      </c>
      <c r="D41" s="138"/>
      <c r="E41" s="499" t="s">
        <v>103</v>
      </c>
      <c r="F41" s="500"/>
      <c r="G41" s="50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6" customFormat="1" ht="18" customHeight="1">
      <c r="A42" s="9">
        <f>A40+1</f>
        <v>44573</v>
      </c>
      <c r="B42" s="10" t="s">
        <v>11</v>
      </c>
      <c r="C42" s="44" t="s">
        <v>15</v>
      </c>
      <c r="D42" s="169"/>
      <c r="E42" s="56" t="s">
        <v>16</v>
      </c>
      <c r="F42" s="58" t="s">
        <v>54</v>
      </c>
      <c r="G42" s="158" t="s">
        <v>10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8" customHeight="1">
      <c r="A43" s="13"/>
      <c r="B43" s="14"/>
      <c r="C43" s="45" t="s">
        <v>90</v>
      </c>
      <c r="D43" s="163"/>
      <c r="E43" s="502" t="s">
        <v>106</v>
      </c>
      <c r="F43" s="503"/>
      <c r="G43" s="504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8" customHeight="1">
      <c r="A44" s="9">
        <f>A42+1</f>
        <v>44574</v>
      </c>
      <c r="B44" s="10" t="s">
        <v>6</v>
      </c>
      <c r="C44" s="116"/>
      <c r="D44" s="230" t="s">
        <v>54</v>
      </c>
      <c r="E44" s="43" t="s">
        <v>98</v>
      </c>
      <c r="F44" s="48" t="s">
        <v>12</v>
      </c>
      <c r="G44" s="144" t="s">
        <v>98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8" customHeight="1">
      <c r="A45" s="15"/>
      <c r="B45" s="16"/>
      <c r="C45" s="117"/>
      <c r="D45" s="230" t="s">
        <v>82</v>
      </c>
      <c r="E45" s="54" t="s">
        <v>105</v>
      </c>
      <c r="F45" s="51" t="s">
        <v>104</v>
      </c>
      <c r="G45" s="163" t="s">
        <v>105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8" customHeight="1">
      <c r="A46" s="9">
        <f>A44+1</f>
        <v>44575</v>
      </c>
      <c r="B46" s="10" t="s">
        <v>5</v>
      </c>
      <c r="C46" s="44"/>
      <c r="D46" s="234" t="s">
        <v>54</v>
      </c>
      <c r="E46" s="55" t="s">
        <v>12</v>
      </c>
      <c r="F46" s="50" t="s">
        <v>109</v>
      </c>
      <c r="G46" s="169" t="s">
        <v>12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8" customHeight="1" thickBot="1">
      <c r="A47" s="17"/>
      <c r="B47" s="18"/>
      <c r="C47" s="118"/>
      <c r="D47" s="157" t="s">
        <v>84</v>
      </c>
      <c r="E47" s="54" t="s">
        <v>104</v>
      </c>
      <c r="F47" s="51" t="s">
        <v>110</v>
      </c>
      <c r="G47" s="163" t="s">
        <v>104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8" customHeight="1" thickBot="1">
      <c r="A48" s="36">
        <f>A46+1</f>
        <v>44576</v>
      </c>
      <c r="B48" s="37" t="s">
        <v>3</v>
      </c>
      <c r="C48" s="150" t="s">
        <v>62</v>
      </c>
      <c r="D48" s="153" t="s">
        <v>62</v>
      </c>
      <c r="E48" s="151" t="s">
        <v>62</v>
      </c>
      <c r="F48" s="151" t="s">
        <v>62</v>
      </c>
      <c r="G48" s="153" t="s">
        <v>62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8" customHeight="1">
      <c r="A49" s="19">
        <f>A48+1</f>
        <v>44577</v>
      </c>
      <c r="B49" s="20" t="s">
        <v>2</v>
      </c>
      <c r="C49" s="290" t="s">
        <v>16</v>
      </c>
      <c r="D49" s="253" t="s">
        <v>54</v>
      </c>
      <c r="E49" s="78" t="s">
        <v>16</v>
      </c>
      <c r="F49" s="59" t="s">
        <v>92</v>
      </c>
      <c r="G49" s="170" t="s">
        <v>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8" customHeight="1">
      <c r="A50" s="13"/>
      <c r="B50" s="16"/>
      <c r="C50" s="490" t="s">
        <v>96</v>
      </c>
      <c r="D50" s="491"/>
      <c r="E50" s="42" t="s">
        <v>107</v>
      </c>
      <c r="F50" s="49" t="s">
        <v>111</v>
      </c>
      <c r="G50" s="145" t="s">
        <v>113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8" customHeight="1">
      <c r="A51" s="15">
        <f>A49+1</f>
        <v>44578</v>
      </c>
      <c r="B51" s="10" t="s">
        <v>0</v>
      </c>
      <c r="C51" s="255"/>
      <c r="D51" s="256"/>
      <c r="E51" s="55" t="s">
        <v>1</v>
      </c>
      <c r="F51" s="50" t="s">
        <v>54</v>
      </c>
      <c r="G51" s="169" t="s">
        <v>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8" customHeight="1">
      <c r="A52" s="13"/>
      <c r="B52" s="14"/>
      <c r="C52" s="257"/>
      <c r="D52" s="254"/>
      <c r="E52" s="54" t="s">
        <v>108</v>
      </c>
      <c r="F52" s="51" t="s">
        <v>112</v>
      </c>
      <c r="G52" s="163" t="s">
        <v>107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8" customHeight="1">
      <c r="A53" s="9">
        <f>A51+1</f>
        <v>44579</v>
      </c>
      <c r="B53" s="10" t="s">
        <v>13</v>
      </c>
      <c r="C53" s="258"/>
      <c r="D53" s="259"/>
      <c r="E53" s="111"/>
      <c r="F53" s="121"/>
      <c r="G53" s="14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8" customHeight="1">
      <c r="A54" s="13"/>
      <c r="B54" s="14"/>
      <c r="C54" s="260"/>
      <c r="D54" s="261"/>
      <c r="E54" s="113"/>
      <c r="F54" s="86"/>
      <c r="G54" s="14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6" customFormat="1" ht="18" customHeight="1">
      <c r="A55" s="9">
        <f>A53+1</f>
        <v>44580</v>
      </c>
      <c r="B55" s="10" t="s">
        <v>11</v>
      </c>
      <c r="C55" s="258"/>
      <c r="D55" s="259"/>
      <c r="E55" s="111"/>
      <c r="F55" s="121"/>
      <c r="G55" s="14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0" s="12" customFormat="1" ht="18" customHeight="1">
      <c r="A56" s="13"/>
      <c r="B56" s="14"/>
      <c r="C56" s="260"/>
      <c r="D56" s="261"/>
      <c r="E56" s="113"/>
      <c r="F56" s="86"/>
      <c r="G56" s="14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18" customHeight="1">
      <c r="A57" s="9">
        <f>A55+1</f>
        <v>44581</v>
      </c>
      <c r="B57" s="10" t="s">
        <v>6</v>
      </c>
      <c r="C57" s="262"/>
      <c r="D57" s="263"/>
      <c r="E57" s="46"/>
      <c r="F57" s="123"/>
      <c r="G57" s="17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ht="18" customHeight="1">
      <c r="A58" s="15"/>
      <c r="B58" s="16"/>
      <c r="C58" s="264"/>
      <c r="D58" s="265"/>
      <c r="E58" s="47"/>
      <c r="F58" s="61"/>
      <c r="G58" s="16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ht="18" customHeight="1">
      <c r="A59" s="9">
        <f>A57+1</f>
        <v>44582</v>
      </c>
      <c r="B59" s="10" t="s">
        <v>5</v>
      </c>
      <c r="C59" s="266"/>
      <c r="D59" s="248"/>
      <c r="E59" s="83"/>
      <c r="F59" s="29"/>
      <c r="G59" s="15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ht="18" customHeight="1" thickBot="1">
      <c r="A60" s="17"/>
      <c r="B60" s="18"/>
      <c r="C60" s="267"/>
      <c r="D60" s="251"/>
      <c r="E60" s="41"/>
      <c r="F60" s="30"/>
      <c r="G60" s="13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ht="18" customHeight="1" thickBot="1">
      <c r="A61" s="36">
        <f>A59+1</f>
        <v>44583</v>
      </c>
      <c r="B61" s="37" t="s">
        <v>3</v>
      </c>
      <c r="C61" s="150" t="s">
        <v>62</v>
      </c>
      <c r="D61" s="153" t="s">
        <v>62</v>
      </c>
      <c r="E61" s="151" t="s">
        <v>62</v>
      </c>
      <c r="F61" s="151" t="s">
        <v>62</v>
      </c>
      <c r="G61" s="153" t="s">
        <v>62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ht="18" customHeight="1">
      <c r="A62" s="19">
        <f>A61+1</f>
        <v>44584</v>
      </c>
      <c r="B62" s="20" t="s">
        <v>2</v>
      </c>
      <c r="C62" s="268"/>
      <c r="D62" s="269"/>
      <c r="E62" s="115"/>
      <c r="F62" s="119"/>
      <c r="G62" s="14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ht="18" customHeight="1">
      <c r="A63" s="13"/>
      <c r="B63" s="14"/>
      <c r="C63" s="270"/>
      <c r="D63" s="271"/>
      <c r="E63" s="112"/>
      <c r="F63" s="122"/>
      <c r="G63" s="13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ht="18" customHeight="1">
      <c r="A64" s="9">
        <f>A62+1</f>
        <v>44585</v>
      </c>
      <c r="B64" s="10" t="s">
        <v>0</v>
      </c>
      <c r="C64" s="258"/>
      <c r="D64" s="259"/>
      <c r="E64" s="111"/>
      <c r="F64" s="121"/>
      <c r="G64" s="142"/>
      <c r="H64" s="11"/>
      <c r="I64" s="11"/>
      <c r="J64" s="11"/>
      <c r="K64" s="11"/>
      <c r="L64" s="11"/>
      <c r="M64" s="2"/>
      <c r="N64" s="2"/>
      <c r="O64" s="2"/>
      <c r="P64" s="2"/>
      <c r="Q64" s="2"/>
      <c r="R64" s="2"/>
      <c r="S64" s="2"/>
      <c r="T64" s="2"/>
    </row>
    <row r="65" spans="1:20" s="12" customFormat="1" ht="18" customHeight="1">
      <c r="A65" s="13"/>
      <c r="B65" s="14"/>
      <c r="C65" s="272"/>
      <c r="D65" s="273"/>
      <c r="E65" s="114"/>
      <c r="F65" s="120"/>
      <c r="G65" s="143"/>
      <c r="H65" s="11"/>
      <c r="I65" s="11"/>
      <c r="J65" s="11"/>
      <c r="K65" s="11"/>
      <c r="L65" s="11"/>
      <c r="M65" s="2"/>
      <c r="N65" s="2"/>
      <c r="O65" s="2"/>
      <c r="P65" s="2"/>
      <c r="Q65" s="2"/>
      <c r="R65" s="2"/>
      <c r="S65" s="2"/>
      <c r="T65" s="2"/>
    </row>
    <row r="66" spans="1:20" s="12" customFormat="1" ht="18" customHeight="1">
      <c r="A66" s="9">
        <f>A64+1</f>
        <v>44586</v>
      </c>
      <c r="B66" s="10" t="s">
        <v>13</v>
      </c>
      <c r="C66" s="274"/>
      <c r="D66" s="275"/>
      <c r="E66" s="39"/>
      <c r="F66" s="134"/>
      <c r="G66" s="146"/>
      <c r="H66" s="11"/>
      <c r="I66" s="11"/>
      <c r="J66" s="11"/>
      <c r="K66" s="11"/>
      <c r="L66" s="11"/>
      <c r="M66" s="2"/>
      <c r="N66" s="2"/>
      <c r="O66" s="2"/>
      <c r="P66" s="2"/>
      <c r="Q66" s="2"/>
      <c r="R66" s="2"/>
      <c r="S66" s="2"/>
      <c r="T66" s="2"/>
    </row>
    <row r="67" spans="1:7" s="12" customFormat="1" ht="18" customHeight="1">
      <c r="A67" s="13"/>
      <c r="B67" s="14"/>
      <c r="C67" s="276"/>
      <c r="D67" s="277"/>
      <c r="E67" s="52"/>
      <c r="F67" s="128"/>
      <c r="G67" s="147"/>
    </row>
    <row r="68" spans="1:7" s="12" customFormat="1" ht="18" customHeight="1">
      <c r="A68" s="9">
        <f>A66+1</f>
        <v>44587</v>
      </c>
      <c r="B68" s="10" t="s">
        <v>11</v>
      </c>
      <c r="C68" s="278"/>
      <c r="D68" s="279"/>
      <c r="E68" s="85"/>
      <c r="F68" s="129"/>
      <c r="G68" s="164"/>
    </row>
    <row r="69" spans="1:7" s="12" customFormat="1" ht="18" customHeight="1">
      <c r="A69" s="13"/>
      <c r="B69" s="14"/>
      <c r="C69" s="280"/>
      <c r="D69" s="281"/>
      <c r="E69" s="84"/>
      <c r="F69" s="38"/>
      <c r="G69" s="165"/>
    </row>
    <row r="70" spans="1:7" s="12" customFormat="1" ht="18" customHeight="1">
      <c r="A70" s="9">
        <f>A68+1</f>
        <v>44588</v>
      </c>
      <c r="B70" s="10" t="s">
        <v>6</v>
      </c>
      <c r="C70" s="282"/>
      <c r="D70" s="283"/>
      <c r="E70" s="126"/>
      <c r="F70" s="130"/>
      <c r="G70" s="172"/>
    </row>
    <row r="71" spans="1:7" s="12" customFormat="1" ht="18" customHeight="1">
      <c r="A71" s="15"/>
      <c r="B71" s="16"/>
      <c r="C71" s="284"/>
      <c r="D71" s="285"/>
      <c r="E71" s="127"/>
      <c r="F71" s="131"/>
      <c r="G71" s="148"/>
    </row>
    <row r="72" spans="1:7" s="12" customFormat="1" ht="18" customHeight="1">
      <c r="A72" s="9">
        <f>A70+1</f>
        <v>44589</v>
      </c>
      <c r="B72" s="10" t="s">
        <v>5</v>
      </c>
      <c r="C72" s="286"/>
      <c r="D72" s="287"/>
      <c r="E72" s="124"/>
      <c r="F72" s="132"/>
      <c r="G72" s="173"/>
    </row>
    <row r="73" spans="1:7" s="12" customFormat="1" ht="18" customHeight="1" thickBot="1">
      <c r="A73" s="17"/>
      <c r="B73" s="18"/>
      <c r="C73" s="288"/>
      <c r="D73" s="289"/>
      <c r="E73" s="125"/>
      <c r="F73" s="133"/>
      <c r="G73" s="149"/>
    </row>
    <row r="74" spans="1:7" s="12" customFormat="1" ht="18" customHeight="1" thickBot="1">
      <c r="A74" s="36">
        <f>A72+1</f>
        <v>44590</v>
      </c>
      <c r="B74" s="37" t="s">
        <v>3</v>
      </c>
      <c r="C74" s="150" t="s">
        <v>62</v>
      </c>
      <c r="D74" s="153" t="s">
        <v>62</v>
      </c>
      <c r="E74" s="151" t="s">
        <v>62</v>
      </c>
      <c r="F74" s="151" t="s">
        <v>62</v>
      </c>
      <c r="G74" s="153" t="s">
        <v>62</v>
      </c>
    </row>
    <row r="75" s="12" customFormat="1" ht="18" customHeight="1"/>
    <row r="76" spans="3:5" s="12" customFormat="1" ht="18" customHeight="1">
      <c r="C76" s="296" t="s">
        <v>36</v>
      </c>
      <c r="D76" s="297"/>
      <c r="E76" s="107" t="s">
        <v>37</v>
      </c>
    </row>
    <row r="77" s="12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53" operator="equal" stopIfTrue="1">
      <formula>0</formula>
    </cfRule>
  </conditionalFormatting>
  <conditionalFormatting sqref="G5:T5 H56:T66 H29:X55 H6:T8 H23:X25 H9:X9">
    <cfRule type="cellIs" priority="16" dxfId="54" operator="greaterThan" stopIfTrue="1">
      <formula>1</formula>
    </cfRule>
  </conditionalFormatting>
  <conditionalFormatting sqref="G5">
    <cfRule type="cellIs" priority="18" dxfId="53" operator="equal" stopIfTrue="1">
      <formula>0</formula>
    </cfRule>
  </conditionalFormatting>
  <conditionalFormatting sqref="U6:X7">
    <cfRule type="cellIs" priority="15" dxfId="54" operator="greaterThan" stopIfTrue="1">
      <formula>1</formula>
    </cfRule>
  </conditionalFormatting>
  <conditionalFormatting sqref="H26:X28">
    <cfRule type="cellIs" priority="12" dxfId="53" operator="equal" stopIfTrue="1">
      <formula>0</formula>
    </cfRule>
  </conditionalFormatting>
  <conditionalFormatting sqref="H26:X28">
    <cfRule type="cellIs" priority="11" dxfId="54" operator="greaterThan" stopIfTrue="1">
      <formula>1</formula>
    </cfRule>
  </conditionalFormatting>
  <conditionalFormatting sqref="H10:X15">
    <cfRule type="cellIs" priority="8" dxfId="53" operator="equal" stopIfTrue="1">
      <formula>0</formula>
    </cfRule>
  </conditionalFormatting>
  <conditionalFormatting sqref="H10:X15">
    <cfRule type="cellIs" priority="7" dxfId="54" operator="greaterThan" stopIfTrue="1">
      <formula>1</formula>
    </cfRule>
  </conditionalFormatting>
  <conditionalFormatting sqref="H16:X22">
    <cfRule type="cellIs" priority="6" dxfId="53" operator="equal" stopIfTrue="1">
      <formula>0</formula>
    </cfRule>
  </conditionalFormatting>
  <conditionalFormatting sqref="H16:X22">
    <cfRule type="cellIs" priority="5" dxfId="54" operator="greaterThan" stopIfTrue="1">
      <formula>1</formula>
    </cfRule>
  </conditionalFormatting>
  <conditionalFormatting sqref="C59:C60">
    <cfRule type="duplicateValues" priority="3" dxfId="54" stopIfTrue="1">
      <formula>AND(COUNTIF($C$59:$C$60,C59)&gt;1,NOT(ISBLANK(C59)))</formula>
    </cfRule>
  </conditionalFormatting>
  <conditionalFormatting sqref="C70:C71">
    <cfRule type="duplicateValues" priority="2" dxfId="54" stopIfTrue="1">
      <formula>AND(COUNTIF($C$70:$C$71,C70)&gt;1,NOT(ISBLANK(C70)))</formula>
    </cfRule>
  </conditionalFormatting>
  <conditionalFormatting sqref="C72:C73">
    <cfRule type="duplicateValues" priority="4" dxfId="54" stopIfTrue="1">
      <formula>AND(COUNTIF($C$72:$C$73,C72)&gt;1,NOT(ISBLANK(C72)))</formula>
    </cfRule>
  </conditionalFormatting>
  <conditionalFormatting sqref="C46:C47">
    <cfRule type="duplicateValues" priority="1" dxfId="54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7"/>
      <c r="B1" s="206"/>
      <c r="C1" s="204" t="s">
        <v>16</v>
      </c>
      <c r="D1" s="176" t="s">
        <v>15</v>
      </c>
      <c r="E1" s="192" t="s">
        <v>14</v>
      </c>
      <c r="F1" s="176" t="s">
        <v>30</v>
      </c>
      <c r="G1" s="176" t="s">
        <v>4</v>
      </c>
      <c r="H1" s="176" t="s">
        <v>32</v>
      </c>
      <c r="I1" s="176" t="s">
        <v>8</v>
      </c>
      <c r="J1" s="176" t="s">
        <v>18</v>
      </c>
      <c r="K1" s="176" t="s">
        <v>7</v>
      </c>
      <c r="L1" s="192" t="s">
        <v>1</v>
      </c>
      <c r="M1" s="192" t="s">
        <v>12</v>
      </c>
      <c r="N1" s="192" t="s">
        <v>31</v>
      </c>
      <c r="O1" s="192" t="s">
        <v>17</v>
      </c>
      <c r="P1" s="192" t="s">
        <v>28</v>
      </c>
    </row>
    <row r="2" spans="1:16" ht="24.75" customHeight="1">
      <c r="A2" s="193">
        <v>44921</v>
      </c>
      <c r="B2" s="207" t="s">
        <v>74</v>
      </c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6"/>
      <c r="O2" s="186"/>
      <c r="P2" s="186"/>
    </row>
    <row r="3" spans="1:16" ht="24.75" customHeight="1">
      <c r="A3" s="191">
        <f>A2+1</f>
        <v>44922</v>
      </c>
      <c r="B3" s="208" t="s">
        <v>75</v>
      </c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180"/>
      <c r="O3" s="180"/>
      <c r="P3" s="180"/>
    </row>
    <row r="4" spans="1:16" ht="24.75" customHeight="1">
      <c r="A4" s="191">
        <f>A3+1</f>
        <v>44923</v>
      </c>
      <c r="B4" s="208" t="s">
        <v>76</v>
      </c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180"/>
      <c r="O4" s="180"/>
      <c r="P4" s="180"/>
    </row>
    <row r="5" spans="1:16" ht="24.75" customHeight="1">
      <c r="A5" s="191">
        <f>A4+1</f>
        <v>44924</v>
      </c>
      <c r="B5" s="208" t="s">
        <v>77</v>
      </c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80"/>
      <c r="O5" s="180"/>
      <c r="P5" s="180"/>
    </row>
    <row r="6" spans="1:16" ht="24.75" customHeight="1">
      <c r="A6" s="191">
        <f>A5+1</f>
        <v>44925</v>
      </c>
      <c r="B6" s="208" t="s">
        <v>78</v>
      </c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83"/>
      <c r="O6" s="183"/>
      <c r="P6" s="183"/>
    </row>
    <row r="7" spans="1:16" ht="24.75" customHeight="1" thickBot="1">
      <c r="A7" s="194">
        <f>A6+1</f>
        <v>44926</v>
      </c>
      <c r="B7" s="209" t="s">
        <v>79</v>
      </c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3"/>
      <c r="O7" s="183"/>
      <c r="P7" s="183"/>
    </row>
    <row r="8" spans="1:16" ht="24.75" customHeight="1" thickBot="1">
      <c r="A8" s="200">
        <f>A6+1</f>
        <v>44926</v>
      </c>
      <c r="B8" s="210" t="s">
        <v>73</v>
      </c>
      <c r="C8" s="205" t="s">
        <v>62</v>
      </c>
      <c r="D8" s="201" t="s">
        <v>62</v>
      </c>
      <c r="E8" s="201" t="s">
        <v>62</v>
      </c>
      <c r="F8" s="201" t="s">
        <v>62</v>
      </c>
      <c r="G8" s="201" t="s">
        <v>62</v>
      </c>
      <c r="H8" s="201" t="s">
        <v>62</v>
      </c>
      <c r="I8" s="201" t="s">
        <v>62</v>
      </c>
      <c r="J8" s="201" t="s">
        <v>62</v>
      </c>
      <c r="K8" s="201" t="s">
        <v>62</v>
      </c>
      <c r="L8" s="201" t="s">
        <v>62</v>
      </c>
      <c r="M8" s="201" t="s">
        <v>62</v>
      </c>
      <c r="N8" s="201" t="s">
        <v>62</v>
      </c>
      <c r="O8" s="201" t="s">
        <v>62</v>
      </c>
      <c r="P8" s="201" t="s">
        <v>62</v>
      </c>
    </row>
    <row r="9" spans="1:16" ht="24.75" customHeight="1">
      <c r="A9" s="199">
        <v>44935</v>
      </c>
      <c r="B9" s="211" t="s">
        <v>74</v>
      </c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7"/>
      <c r="N9" s="197"/>
      <c r="O9" s="197"/>
      <c r="P9" s="197"/>
    </row>
    <row r="10" spans="1:16" ht="24.75" customHeight="1">
      <c r="A10" s="198">
        <f>A9+1</f>
        <v>44936</v>
      </c>
      <c r="B10" s="212" t="s">
        <v>75</v>
      </c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80"/>
      <c r="N10" s="180"/>
      <c r="O10" s="180"/>
      <c r="P10" s="180"/>
    </row>
    <row r="11" spans="1:16" ht="24.75" customHeight="1">
      <c r="A11" s="198">
        <f aca="true" t="shared" si="0" ref="A11:A29">A10+1</f>
        <v>44937</v>
      </c>
      <c r="B11" s="212" t="s">
        <v>76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80"/>
      <c r="N11" s="180"/>
      <c r="O11" s="180"/>
      <c r="P11" s="180"/>
    </row>
    <row r="12" spans="1:16" ht="24.75" customHeight="1">
      <c r="A12" s="198">
        <f t="shared" si="0"/>
        <v>44938</v>
      </c>
      <c r="B12" s="212" t="s">
        <v>77</v>
      </c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80"/>
      <c r="N12" s="180"/>
      <c r="O12" s="180"/>
      <c r="P12" s="180"/>
    </row>
    <row r="13" spans="1:16" ht="24.75" customHeight="1">
      <c r="A13" s="198">
        <f t="shared" si="0"/>
        <v>44939</v>
      </c>
      <c r="B13" s="212" t="s">
        <v>78</v>
      </c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180"/>
      <c r="O13" s="180"/>
      <c r="P13" s="180"/>
    </row>
    <row r="14" spans="1:16" ht="24.75" customHeight="1" thickBot="1">
      <c r="A14" s="202">
        <f t="shared" si="0"/>
        <v>44940</v>
      </c>
      <c r="B14" s="213" t="s">
        <v>79</v>
      </c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80"/>
      <c r="N14" s="180"/>
      <c r="O14" s="180"/>
      <c r="P14" s="180"/>
    </row>
    <row r="15" spans="1:16" ht="24.75" customHeight="1" thickBot="1">
      <c r="A15" s="203">
        <f t="shared" si="0"/>
        <v>44941</v>
      </c>
      <c r="B15" s="214" t="s">
        <v>73</v>
      </c>
      <c r="C15" s="205" t="s">
        <v>62</v>
      </c>
      <c r="D15" s="201" t="s">
        <v>62</v>
      </c>
      <c r="E15" s="201" t="s">
        <v>62</v>
      </c>
      <c r="F15" s="201" t="s">
        <v>62</v>
      </c>
      <c r="G15" s="201" t="s">
        <v>62</v>
      </c>
      <c r="H15" s="201" t="s">
        <v>62</v>
      </c>
      <c r="I15" s="201" t="s">
        <v>62</v>
      </c>
      <c r="J15" s="201" t="s">
        <v>62</v>
      </c>
      <c r="K15" s="201" t="s">
        <v>62</v>
      </c>
      <c r="L15" s="201" t="s">
        <v>62</v>
      </c>
      <c r="M15" s="201" t="s">
        <v>62</v>
      </c>
      <c r="N15" s="201" t="s">
        <v>62</v>
      </c>
      <c r="O15" s="201" t="s">
        <v>62</v>
      </c>
      <c r="P15" s="201" t="s">
        <v>62</v>
      </c>
    </row>
    <row r="16" spans="1:16" ht="24.75" customHeight="1">
      <c r="A16" s="199">
        <f t="shared" si="0"/>
        <v>44942</v>
      </c>
      <c r="B16" s="211" t="s">
        <v>74</v>
      </c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180"/>
      <c r="O16" s="180"/>
      <c r="P16" s="180"/>
    </row>
    <row r="17" spans="1:16" ht="24.75" customHeight="1">
      <c r="A17" s="198">
        <f t="shared" si="0"/>
        <v>44943</v>
      </c>
      <c r="B17" s="212" t="s">
        <v>75</v>
      </c>
      <c r="C17" s="178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180"/>
      <c r="O17" s="180"/>
      <c r="P17" s="180"/>
    </row>
    <row r="18" spans="1:16" ht="24.75" customHeight="1">
      <c r="A18" s="198">
        <f t="shared" si="0"/>
        <v>44944</v>
      </c>
      <c r="B18" s="212" t="s">
        <v>76</v>
      </c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80"/>
      <c r="N18" s="180"/>
      <c r="O18" s="180"/>
      <c r="P18" s="180"/>
    </row>
    <row r="19" spans="1:16" ht="24.75" customHeight="1">
      <c r="A19" s="198">
        <f t="shared" si="0"/>
        <v>44945</v>
      </c>
      <c r="B19" s="212" t="s">
        <v>77</v>
      </c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80"/>
      <c r="N19" s="180"/>
      <c r="O19" s="180"/>
      <c r="P19" s="180"/>
    </row>
    <row r="20" spans="1:16" ht="24.75" customHeight="1">
      <c r="A20" s="198">
        <f t="shared" si="0"/>
        <v>44946</v>
      </c>
      <c r="B20" s="212" t="s">
        <v>78</v>
      </c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80"/>
      <c r="N20" s="180"/>
      <c r="O20" s="180"/>
      <c r="P20" s="180"/>
    </row>
    <row r="21" spans="1:16" ht="24.75" customHeight="1" thickBot="1">
      <c r="A21" s="202">
        <f t="shared" si="0"/>
        <v>44947</v>
      </c>
      <c r="B21" s="213" t="s">
        <v>79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80"/>
      <c r="N21" s="180"/>
      <c r="O21" s="180"/>
      <c r="P21" s="180"/>
    </row>
    <row r="22" spans="1:16" ht="24.75" customHeight="1" thickBot="1">
      <c r="A22" s="203">
        <f t="shared" si="0"/>
        <v>44948</v>
      </c>
      <c r="B22" s="214" t="s">
        <v>73</v>
      </c>
      <c r="C22" s="205" t="s">
        <v>62</v>
      </c>
      <c r="D22" s="201" t="s">
        <v>62</v>
      </c>
      <c r="E22" s="201" t="s">
        <v>62</v>
      </c>
      <c r="F22" s="201" t="s">
        <v>62</v>
      </c>
      <c r="G22" s="201" t="s">
        <v>62</v>
      </c>
      <c r="H22" s="201" t="s">
        <v>62</v>
      </c>
      <c r="I22" s="201" t="s">
        <v>62</v>
      </c>
      <c r="J22" s="201" t="s">
        <v>62</v>
      </c>
      <c r="K22" s="201" t="s">
        <v>62</v>
      </c>
      <c r="L22" s="201" t="s">
        <v>62</v>
      </c>
      <c r="M22" s="201" t="s">
        <v>62</v>
      </c>
      <c r="N22" s="201" t="s">
        <v>62</v>
      </c>
      <c r="O22" s="201" t="s">
        <v>62</v>
      </c>
      <c r="P22" s="201" t="s">
        <v>62</v>
      </c>
    </row>
    <row r="23" spans="1:16" ht="24.75" customHeight="1">
      <c r="A23" s="199">
        <f t="shared" si="0"/>
        <v>44949</v>
      </c>
      <c r="B23" s="211" t="s">
        <v>74</v>
      </c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80"/>
      <c r="N23" s="180"/>
      <c r="O23" s="180"/>
      <c r="P23" s="180"/>
    </row>
    <row r="24" spans="1:16" ht="24.75" customHeight="1">
      <c r="A24" s="198">
        <f t="shared" si="0"/>
        <v>44950</v>
      </c>
      <c r="B24" s="212" t="s">
        <v>75</v>
      </c>
      <c r="C24" s="178"/>
      <c r="D24" s="179"/>
      <c r="E24" s="179"/>
      <c r="F24" s="179"/>
      <c r="G24" s="179"/>
      <c r="H24" s="179"/>
      <c r="I24" s="179"/>
      <c r="J24" s="179"/>
      <c r="K24" s="179"/>
      <c r="L24" s="179"/>
      <c r="M24" s="180"/>
      <c r="N24" s="180"/>
      <c r="O24" s="180"/>
      <c r="P24" s="180"/>
    </row>
    <row r="25" spans="1:16" ht="24.75" customHeight="1">
      <c r="A25" s="198">
        <f t="shared" si="0"/>
        <v>44951</v>
      </c>
      <c r="B25" s="212" t="s">
        <v>76</v>
      </c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80"/>
      <c r="N25" s="180"/>
      <c r="O25" s="180"/>
      <c r="P25" s="180"/>
    </row>
    <row r="26" spans="1:16" ht="24.75" customHeight="1">
      <c r="A26" s="198">
        <f t="shared" si="0"/>
        <v>44952</v>
      </c>
      <c r="B26" s="212" t="s">
        <v>77</v>
      </c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80"/>
      <c r="N26" s="180"/>
      <c r="O26" s="180"/>
      <c r="P26" s="180"/>
    </row>
    <row r="27" spans="1:16" ht="24.75" customHeight="1">
      <c r="A27" s="198">
        <f t="shared" si="0"/>
        <v>44953</v>
      </c>
      <c r="B27" s="212" t="s">
        <v>78</v>
      </c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80"/>
      <c r="O27" s="180"/>
      <c r="P27" s="180"/>
    </row>
    <row r="28" spans="1:16" ht="24.75" customHeight="1" thickBot="1">
      <c r="A28" s="202">
        <f>A27+1</f>
        <v>44954</v>
      </c>
      <c r="B28" s="213" t="s">
        <v>79</v>
      </c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N28" s="180"/>
      <c r="O28" s="180"/>
      <c r="P28" s="180"/>
    </row>
    <row r="29" spans="1:16" ht="24.75" customHeight="1" thickBot="1">
      <c r="A29" s="203">
        <f t="shared" si="0"/>
        <v>44955</v>
      </c>
      <c r="B29" s="214" t="s">
        <v>73</v>
      </c>
      <c r="C29" s="205" t="s">
        <v>62</v>
      </c>
      <c r="D29" s="201" t="s">
        <v>62</v>
      </c>
      <c r="E29" s="201" t="s">
        <v>62</v>
      </c>
      <c r="F29" s="201" t="s">
        <v>62</v>
      </c>
      <c r="G29" s="201" t="s">
        <v>62</v>
      </c>
      <c r="H29" s="201" t="s">
        <v>62</v>
      </c>
      <c r="I29" s="201" t="s">
        <v>62</v>
      </c>
      <c r="J29" s="201" t="s">
        <v>62</v>
      </c>
      <c r="K29" s="201" t="s">
        <v>62</v>
      </c>
      <c r="L29" s="201" t="s">
        <v>62</v>
      </c>
      <c r="M29" s="201" t="s">
        <v>62</v>
      </c>
      <c r="N29" s="201" t="s">
        <v>62</v>
      </c>
      <c r="O29" s="201" t="s">
        <v>62</v>
      </c>
      <c r="P29" s="201" t="s">
        <v>62</v>
      </c>
    </row>
    <row r="30" spans="3:16" ht="24.75" customHeight="1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6" ht="24.75" customHeight="1" thickBot="1">
      <c r="A31" s="175"/>
      <c r="B31" s="175"/>
      <c r="C31" s="188" t="s">
        <v>65</v>
      </c>
      <c r="D31" s="188" t="s">
        <v>66</v>
      </c>
      <c r="E31" s="188" t="s">
        <v>67</v>
      </c>
      <c r="F31" s="188" t="s">
        <v>68</v>
      </c>
      <c r="G31" s="189" t="s">
        <v>69</v>
      </c>
      <c r="H31" s="190" t="s">
        <v>29</v>
      </c>
      <c r="I31" s="188" t="s">
        <v>9</v>
      </c>
      <c r="J31" s="189" t="s">
        <v>10</v>
      </c>
      <c r="K31" s="190" t="s">
        <v>24</v>
      </c>
      <c r="L31" s="188" t="s">
        <v>27</v>
      </c>
      <c r="M31" s="188" t="s">
        <v>19</v>
      </c>
      <c r="N31" s="188" t="s">
        <v>25</v>
      </c>
      <c r="O31" s="188" t="s">
        <v>26</v>
      </c>
      <c r="P31" s="188"/>
    </row>
    <row r="32" spans="1:16" ht="24.75" customHeight="1">
      <c r="A32" s="193">
        <v>44921</v>
      </c>
      <c r="B32" s="207" t="s">
        <v>74</v>
      </c>
      <c r="C32" s="184"/>
      <c r="D32" s="185"/>
      <c r="E32" s="185"/>
      <c r="F32" s="185"/>
      <c r="G32" s="215"/>
      <c r="H32" s="220"/>
      <c r="I32" s="185"/>
      <c r="J32" s="225"/>
      <c r="K32" s="184"/>
      <c r="L32" s="185"/>
      <c r="M32" s="186"/>
      <c r="N32" s="186"/>
      <c r="O32" s="186"/>
      <c r="P32" s="186"/>
    </row>
    <row r="33" spans="1:16" ht="24.75" customHeight="1">
      <c r="A33" s="191">
        <f>A32+1</f>
        <v>44922</v>
      </c>
      <c r="B33" s="208" t="s">
        <v>75</v>
      </c>
      <c r="C33" s="178"/>
      <c r="D33" s="179"/>
      <c r="E33" s="179"/>
      <c r="F33" s="179"/>
      <c r="G33" s="216"/>
      <c r="H33" s="221"/>
      <c r="I33" s="179"/>
      <c r="J33" s="226"/>
      <c r="K33" s="178"/>
      <c r="L33" s="179"/>
      <c r="M33" s="180"/>
      <c r="N33" s="180"/>
      <c r="O33" s="180"/>
      <c r="P33" s="180"/>
    </row>
    <row r="34" spans="1:16" ht="24.75" customHeight="1">
      <c r="A34" s="191">
        <f>A33+1</f>
        <v>44923</v>
      </c>
      <c r="B34" s="208" t="s">
        <v>76</v>
      </c>
      <c r="C34" s="178"/>
      <c r="D34" s="179"/>
      <c r="E34" s="179"/>
      <c r="F34" s="179"/>
      <c r="G34" s="216"/>
      <c r="H34" s="221"/>
      <c r="I34" s="179"/>
      <c r="J34" s="226"/>
      <c r="K34" s="178"/>
      <c r="L34" s="179"/>
      <c r="M34" s="180"/>
      <c r="N34" s="180"/>
      <c r="O34" s="180"/>
      <c r="P34" s="180"/>
    </row>
    <row r="35" spans="1:16" ht="24.75" customHeight="1">
      <c r="A35" s="191">
        <f>A34+1</f>
        <v>44924</v>
      </c>
      <c r="B35" s="208" t="s">
        <v>77</v>
      </c>
      <c r="C35" s="178"/>
      <c r="D35" s="179"/>
      <c r="E35" s="179"/>
      <c r="F35" s="179"/>
      <c r="G35" s="216"/>
      <c r="H35" s="221"/>
      <c r="I35" s="179"/>
      <c r="J35" s="226"/>
      <c r="K35" s="178"/>
      <c r="L35" s="179"/>
      <c r="M35" s="180"/>
      <c r="N35" s="180"/>
      <c r="O35" s="180"/>
      <c r="P35" s="180"/>
    </row>
    <row r="36" spans="1:16" ht="24.75" customHeight="1">
      <c r="A36" s="191">
        <f>A35+1</f>
        <v>44925</v>
      </c>
      <c r="B36" s="208" t="s">
        <v>78</v>
      </c>
      <c r="C36" s="181"/>
      <c r="D36" s="182"/>
      <c r="E36" s="182"/>
      <c r="F36" s="182"/>
      <c r="G36" s="217"/>
      <c r="H36" s="222"/>
      <c r="I36" s="182"/>
      <c r="J36" s="227"/>
      <c r="K36" s="181"/>
      <c r="L36" s="182"/>
      <c r="M36" s="183"/>
      <c r="N36" s="183"/>
      <c r="O36" s="183"/>
      <c r="P36" s="183"/>
    </row>
    <row r="37" spans="1:16" ht="24.75" customHeight="1" thickBot="1">
      <c r="A37" s="194">
        <f>A36+1</f>
        <v>44926</v>
      </c>
      <c r="B37" s="209" t="s">
        <v>79</v>
      </c>
      <c r="C37" s="181"/>
      <c r="D37" s="182"/>
      <c r="E37" s="182"/>
      <c r="F37" s="182"/>
      <c r="G37" s="217"/>
      <c r="H37" s="222"/>
      <c r="I37" s="182"/>
      <c r="J37" s="227"/>
      <c r="K37" s="181"/>
      <c r="L37" s="182"/>
      <c r="M37" s="183"/>
      <c r="N37" s="183"/>
      <c r="O37" s="183"/>
      <c r="P37" s="183"/>
    </row>
    <row r="38" spans="1:16" ht="24.75" customHeight="1" thickBot="1">
      <c r="A38" s="200">
        <f>A36+1</f>
        <v>44926</v>
      </c>
      <c r="B38" s="210" t="s">
        <v>73</v>
      </c>
      <c r="C38" s="205" t="s">
        <v>62</v>
      </c>
      <c r="D38" s="201" t="s">
        <v>62</v>
      </c>
      <c r="E38" s="201" t="s">
        <v>62</v>
      </c>
      <c r="F38" s="201" t="s">
        <v>62</v>
      </c>
      <c r="G38" s="218" t="s">
        <v>62</v>
      </c>
      <c r="H38" s="223" t="s">
        <v>62</v>
      </c>
      <c r="I38" s="201" t="s">
        <v>62</v>
      </c>
      <c r="J38" s="228" t="s">
        <v>62</v>
      </c>
      <c r="K38" s="205" t="s">
        <v>62</v>
      </c>
      <c r="L38" s="201" t="s">
        <v>62</v>
      </c>
      <c r="M38" s="201" t="s">
        <v>62</v>
      </c>
      <c r="N38" s="201" t="s">
        <v>62</v>
      </c>
      <c r="O38" s="201" t="s">
        <v>62</v>
      </c>
      <c r="P38" s="201" t="s">
        <v>62</v>
      </c>
    </row>
    <row r="39" spans="1:16" ht="24.75" customHeight="1">
      <c r="A39" s="199">
        <v>44935</v>
      </c>
      <c r="B39" s="211" t="s">
        <v>74</v>
      </c>
      <c r="C39" s="195"/>
      <c r="D39" s="196"/>
      <c r="E39" s="196"/>
      <c r="F39" s="196"/>
      <c r="G39" s="219"/>
      <c r="H39" s="224"/>
      <c r="I39" s="196"/>
      <c r="J39" s="229"/>
      <c r="K39" s="195"/>
      <c r="L39" s="196"/>
      <c r="M39" s="197"/>
      <c r="N39" s="197"/>
      <c r="O39" s="197"/>
      <c r="P39" s="197"/>
    </row>
    <row r="40" spans="1:16" ht="24.75" customHeight="1">
      <c r="A40" s="198">
        <f>A39+1</f>
        <v>44936</v>
      </c>
      <c r="B40" s="212" t="s">
        <v>75</v>
      </c>
      <c r="C40" s="178"/>
      <c r="D40" s="179"/>
      <c r="E40" s="179"/>
      <c r="F40" s="179"/>
      <c r="G40" s="216"/>
      <c r="H40" s="221"/>
      <c r="I40" s="179"/>
      <c r="J40" s="226"/>
      <c r="K40" s="178"/>
      <c r="L40" s="179"/>
      <c r="M40" s="180"/>
      <c r="N40" s="180"/>
      <c r="O40" s="180"/>
      <c r="P40" s="180"/>
    </row>
    <row r="41" spans="1:16" ht="24.75" customHeight="1">
      <c r="A41" s="198">
        <f aca="true" t="shared" si="1" ref="A41:A57">A40+1</f>
        <v>44937</v>
      </c>
      <c r="B41" s="212" t="s">
        <v>76</v>
      </c>
      <c r="C41" s="178"/>
      <c r="D41" s="179"/>
      <c r="E41" s="179"/>
      <c r="F41" s="179"/>
      <c r="G41" s="216"/>
      <c r="H41" s="221"/>
      <c r="I41" s="179"/>
      <c r="J41" s="226"/>
      <c r="K41" s="178"/>
      <c r="L41" s="179"/>
      <c r="M41" s="180"/>
      <c r="N41" s="180"/>
      <c r="O41" s="180"/>
      <c r="P41" s="180"/>
    </row>
    <row r="42" spans="1:16" ht="24.75" customHeight="1">
      <c r="A42" s="198">
        <f t="shared" si="1"/>
        <v>44938</v>
      </c>
      <c r="B42" s="212" t="s">
        <v>77</v>
      </c>
      <c r="C42" s="178"/>
      <c r="D42" s="179"/>
      <c r="E42" s="179"/>
      <c r="F42" s="179"/>
      <c r="G42" s="216"/>
      <c r="H42" s="221"/>
      <c r="I42" s="179"/>
      <c r="J42" s="226"/>
      <c r="K42" s="178"/>
      <c r="L42" s="179"/>
      <c r="M42" s="180"/>
      <c r="N42" s="180"/>
      <c r="O42" s="180"/>
      <c r="P42" s="180"/>
    </row>
    <row r="43" spans="1:16" ht="24.75" customHeight="1">
      <c r="A43" s="198">
        <f t="shared" si="1"/>
        <v>44939</v>
      </c>
      <c r="B43" s="212" t="s">
        <v>78</v>
      </c>
      <c r="C43" s="178"/>
      <c r="D43" s="179"/>
      <c r="E43" s="179"/>
      <c r="F43" s="179"/>
      <c r="G43" s="216"/>
      <c r="H43" s="221"/>
      <c r="I43" s="179"/>
      <c r="J43" s="226"/>
      <c r="K43" s="178"/>
      <c r="L43" s="179"/>
      <c r="M43" s="180"/>
      <c r="N43" s="180"/>
      <c r="O43" s="180"/>
      <c r="P43" s="180"/>
    </row>
    <row r="44" spans="1:16" ht="24.75" customHeight="1" thickBot="1">
      <c r="A44" s="202">
        <f t="shared" si="1"/>
        <v>44940</v>
      </c>
      <c r="B44" s="213" t="s">
        <v>79</v>
      </c>
      <c r="C44" s="178"/>
      <c r="D44" s="179"/>
      <c r="E44" s="179"/>
      <c r="F44" s="179"/>
      <c r="G44" s="216"/>
      <c r="H44" s="221"/>
      <c r="I44" s="179"/>
      <c r="J44" s="226"/>
      <c r="K44" s="178"/>
      <c r="L44" s="179"/>
      <c r="M44" s="180"/>
      <c r="N44" s="180"/>
      <c r="O44" s="180"/>
      <c r="P44" s="180"/>
    </row>
    <row r="45" spans="1:16" ht="24.75" customHeight="1" thickBot="1">
      <c r="A45" s="203">
        <f t="shared" si="1"/>
        <v>44941</v>
      </c>
      <c r="B45" s="214" t="s">
        <v>73</v>
      </c>
      <c r="C45" s="205" t="s">
        <v>62</v>
      </c>
      <c r="D45" s="201" t="s">
        <v>62</v>
      </c>
      <c r="E45" s="201" t="s">
        <v>62</v>
      </c>
      <c r="F45" s="201" t="s">
        <v>62</v>
      </c>
      <c r="G45" s="218" t="s">
        <v>62</v>
      </c>
      <c r="H45" s="223" t="s">
        <v>62</v>
      </c>
      <c r="I45" s="201" t="s">
        <v>62</v>
      </c>
      <c r="J45" s="228" t="s">
        <v>62</v>
      </c>
      <c r="K45" s="205" t="s">
        <v>62</v>
      </c>
      <c r="L45" s="201" t="s">
        <v>62</v>
      </c>
      <c r="M45" s="201" t="s">
        <v>62</v>
      </c>
      <c r="N45" s="201" t="s">
        <v>62</v>
      </c>
      <c r="O45" s="201" t="s">
        <v>62</v>
      </c>
      <c r="P45" s="201" t="s">
        <v>62</v>
      </c>
    </row>
    <row r="46" spans="1:16" ht="24.75" customHeight="1">
      <c r="A46" s="199">
        <f t="shared" si="1"/>
        <v>44942</v>
      </c>
      <c r="B46" s="211" t="s">
        <v>74</v>
      </c>
      <c r="C46" s="178"/>
      <c r="D46" s="179"/>
      <c r="E46" s="179"/>
      <c r="F46" s="179"/>
      <c r="G46" s="216"/>
      <c r="H46" s="221"/>
      <c r="I46" s="179"/>
      <c r="J46" s="226"/>
      <c r="K46" s="178"/>
      <c r="L46" s="179"/>
      <c r="M46" s="180"/>
      <c r="N46" s="180"/>
      <c r="O46" s="180"/>
      <c r="P46" s="180"/>
    </row>
    <row r="47" spans="1:16" ht="24.75" customHeight="1">
      <c r="A47" s="198">
        <f t="shared" si="1"/>
        <v>44943</v>
      </c>
      <c r="B47" s="212" t="s">
        <v>75</v>
      </c>
      <c r="C47" s="178"/>
      <c r="D47" s="179"/>
      <c r="E47" s="179"/>
      <c r="F47" s="179"/>
      <c r="G47" s="216"/>
      <c r="H47" s="221"/>
      <c r="I47" s="179"/>
      <c r="J47" s="226"/>
      <c r="K47" s="178"/>
      <c r="L47" s="179"/>
      <c r="M47" s="180"/>
      <c r="N47" s="180"/>
      <c r="O47" s="180"/>
      <c r="P47" s="180"/>
    </row>
    <row r="48" spans="1:16" ht="24.75" customHeight="1">
      <c r="A48" s="198">
        <f t="shared" si="1"/>
        <v>44944</v>
      </c>
      <c r="B48" s="212" t="s">
        <v>76</v>
      </c>
      <c r="C48" s="178"/>
      <c r="D48" s="179"/>
      <c r="E48" s="179"/>
      <c r="F48" s="179"/>
      <c r="G48" s="216"/>
      <c r="H48" s="221"/>
      <c r="I48" s="179"/>
      <c r="J48" s="226"/>
      <c r="K48" s="178"/>
      <c r="L48" s="179"/>
      <c r="M48" s="180"/>
      <c r="N48" s="180"/>
      <c r="O48" s="180"/>
      <c r="P48" s="180"/>
    </row>
    <row r="49" spans="1:16" ht="24.75" customHeight="1">
      <c r="A49" s="198">
        <f t="shared" si="1"/>
        <v>44945</v>
      </c>
      <c r="B49" s="212" t="s">
        <v>77</v>
      </c>
      <c r="C49" s="178"/>
      <c r="D49" s="179"/>
      <c r="E49" s="179"/>
      <c r="F49" s="179"/>
      <c r="G49" s="216"/>
      <c r="H49" s="221"/>
      <c r="I49" s="179"/>
      <c r="J49" s="226"/>
      <c r="K49" s="178"/>
      <c r="L49" s="179"/>
      <c r="M49" s="180"/>
      <c r="N49" s="180"/>
      <c r="O49" s="180"/>
      <c r="P49" s="180"/>
    </row>
    <row r="50" spans="1:16" ht="24.75" customHeight="1">
      <c r="A50" s="198">
        <f t="shared" si="1"/>
        <v>44946</v>
      </c>
      <c r="B50" s="212" t="s">
        <v>78</v>
      </c>
      <c r="C50" s="178"/>
      <c r="D50" s="179"/>
      <c r="E50" s="179"/>
      <c r="F50" s="179"/>
      <c r="G50" s="216"/>
      <c r="H50" s="221"/>
      <c r="I50" s="179"/>
      <c r="J50" s="226"/>
      <c r="K50" s="178"/>
      <c r="L50" s="179"/>
      <c r="M50" s="180"/>
      <c r="N50" s="180"/>
      <c r="O50" s="180"/>
      <c r="P50" s="180"/>
    </row>
    <row r="51" spans="1:16" ht="24.75" customHeight="1" thickBot="1">
      <c r="A51" s="202">
        <f t="shared" si="1"/>
        <v>44947</v>
      </c>
      <c r="B51" s="213" t="s">
        <v>79</v>
      </c>
      <c r="C51" s="178"/>
      <c r="D51" s="179"/>
      <c r="E51" s="179"/>
      <c r="F51" s="179"/>
      <c r="G51" s="216"/>
      <c r="H51" s="221"/>
      <c r="I51" s="179"/>
      <c r="J51" s="226"/>
      <c r="K51" s="178"/>
      <c r="L51" s="179"/>
      <c r="M51" s="180"/>
      <c r="N51" s="180"/>
      <c r="O51" s="180"/>
      <c r="P51" s="180"/>
    </row>
    <row r="52" spans="1:16" ht="24.75" customHeight="1" thickBot="1">
      <c r="A52" s="203">
        <f t="shared" si="1"/>
        <v>44948</v>
      </c>
      <c r="B52" s="214" t="s">
        <v>73</v>
      </c>
      <c r="C52" s="205" t="s">
        <v>62</v>
      </c>
      <c r="D52" s="201" t="s">
        <v>62</v>
      </c>
      <c r="E52" s="201" t="s">
        <v>62</v>
      </c>
      <c r="F52" s="201" t="s">
        <v>62</v>
      </c>
      <c r="G52" s="218" t="s">
        <v>62</v>
      </c>
      <c r="H52" s="223" t="s">
        <v>62</v>
      </c>
      <c r="I52" s="201" t="s">
        <v>62</v>
      </c>
      <c r="J52" s="228" t="s">
        <v>62</v>
      </c>
      <c r="K52" s="205" t="s">
        <v>62</v>
      </c>
      <c r="L52" s="201" t="s">
        <v>62</v>
      </c>
      <c r="M52" s="201" t="s">
        <v>62</v>
      </c>
      <c r="N52" s="201" t="s">
        <v>62</v>
      </c>
      <c r="O52" s="201" t="s">
        <v>62</v>
      </c>
      <c r="P52" s="201" t="s">
        <v>62</v>
      </c>
    </row>
    <row r="53" spans="1:16" ht="24.75" customHeight="1">
      <c r="A53" s="199">
        <f t="shared" si="1"/>
        <v>44949</v>
      </c>
      <c r="B53" s="211" t="s">
        <v>74</v>
      </c>
      <c r="C53" s="178"/>
      <c r="D53" s="179"/>
      <c r="E53" s="179"/>
      <c r="F53" s="179"/>
      <c r="G53" s="216"/>
      <c r="H53" s="221"/>
      <c r="I53" s="179"/>
      <c r="J53" s="226"/>
      <c r="K53" s="178"/>
      <c r="L53" s="179"/>
      <c r="M53" s="180"/>
      <c r="N53" s="180"/>
      <c r="O53" s="180"/>
      <c r="P53" s="180"/>
    </row>
    <row r="54" spans="1:16" ht="24.75" customHeight="1">
      <c r="A54" s="198">
        <f t="shared" si="1"/>
        <v>44950</v>
      </c>
      <c r="B54" s="212" t="s">
        <v>75</v>
      </c>
      <c r="C54" s="178"/>
      <c r="D54" s="179"/>
      <c r="E54" s="179"/>
      <c r="F54" s="179"/>
      <c r="G54" s="216"/>
      <c r="H54" s="221"/>
      <c r="I54" s="179"/>
      <c r="J54" s="226"/>
      <c r="K54" s="178"/>
      <c r="L54" s="179"/>
      <c r="M54" s="180"/>
      <c r="N54" s="180"/>
      <c r="O54" s="180"/>
      <c r="P54" s="180"/>
    </row>
    <row r="55" spans="1:16" ht="24.75" customHeight="1">
      <c r="A55" s="198">
        <f t="shared" si="1"/>
        <v>44951</v>
      </c>
      <c r="B55" s="212" t="s">
        <v>76</v>
      </c>
      <c r="C55" s="178"/>
      <c r="D55" s="179"/>
      <c r="E55" s="179"/>
      <c r="F55" s="179"/>
      <c r="G55" s="216"/>
      <c r="H55" s="221"/>
      <c r="I55" s="179"/>
      <c r="J55" s="226"/>
      <c r="K55" s="178"/>
      <c r="L55" s="179"/>
      <c r="M55" s="180"/>
      <c r="N55" s="180"/>
      <c r="O55" s="180"/>
      <c r="P55" s="180"/>
    </row>
    <row r="56" spans="1:16" ht="24.75" customHeight="1">
      <c r="A56" s="198">
        <f t="shared" si="1"/>
        <v>44952</v>
      </c>
      <c r="B56" s="212" t="s">
        <v>77</v>
      </c>
      <c r="C56" s="178"/>
      <c r="D56" s="179"/>
      <c r="E56" s="179"/>
      <c r="F56" s="179"/>
      <c r="G56" s="216"/>
      <c r="H56" s="221"/>
      <c r="I56" s="179"/>
      <c r="J56" s="226"/>
      <c r="K56" s="178"/>
      <c r="L56" s="179"/>
      <c r="M56" s="180"/>
      <c r="N56" s="180"/>
      <c r="O56" s="180"/>
      <c r="P56" s="180"/>
    </row>
    <row r="57" spans="1:16" ht="24.75" customHeight="1">
      <c r="A57" s="198">
        <f t="shared" si="1"/>
        <v>44953</v>
      </c>
      <c r="B57" s="212" t="s">
        <v>78</v>
      </c>
      <c r="C57" s="178"/>
      <c r="D57" s="179"/>
      <c r="E57" s="179"/>
      <c r="F57" s="179"/>
      <c r="G57" s="216"/>
      <c r="H57" s="221"/>
      <c r="I57" s="179"/>
      <c r="J57" s="226"/>
      <c r="K57" s="178"/>
      <c r="L57" s="179"/>
      <c r="M57" s="180"/>
      <c r="N57" s="180"/>
      <c r="O57" s="180"/>
      <c r="P57" s="180"/>
    </row>
    <row r="58" spans="1:16" ht="24.75" customHeight="1" thickBot="1">
      <c r="A58" s="202">
        <f>A57+1</f>
        <v>44954</v>
      </c>
      <c r="B58" s="213" t="s">
        <v>79</v>
      </c>
      <c r="C58" s="178"/>
      <c r="D58" s="179"/>
      <c r="E58" s="179"/>
      <c r="F58" s="179"/>
      <c r="G58" s="216"/>
      <c r="H58" s="221"/>
      <c r="I58" s="179"/>
      <c r="J58" s="226"/>
      <c r="K58" s="178"/>
      <c r="L58" s="179"/>
      <c r="M58" s="180"/>
      <c r="N58" s="180"/>
      <c r="O58" s="180"/>
      <c r="P58" s="180"/>
    </row>
    <row r="59" spans="1:16" ht="24.75" customHeight="1" thickBot="1">
      <c r="A59" s="203">
        <f>A58+1</f>
        <v>44955</v>
      </c>
      <c r="B59" s="214" t="s">
        <v>73</v>
      </c>
      <c r="C59" s="205" t="s">
        <v>62</v>
      </c>
      <c r="D59" s="201" t="s">
        <v>62</v>
      </c>
      <c r="E59" s="201" t="s">
        <v>62</v>
      </c>
      <c r="F59" s="201" t="s">
        <v>62</v>
      </c>
      <c r="G59" s="218" t="s">
        <v>62</v>
      </c>
      <c r="H59" s="223" t="s">
        <v>62</v>
      </c>
      <c r="I59" s="201" t="s">
        <v>62</v>
      </c>
      <c r="J59" s="228" t="s">
        <v>62</v>
      </c>
      <c r="K59" s="205" t="s">
        <v>62</v>
      </c>
      <c r="L59" s="201" t="s">
        <v>62</v>
      </c>
      <c r="M59" s="201" t="s">
        <v>62</v>
      </c>
      <c r="N59" s="201" t="s">
        <v>62</v>
      </c>
      <c r="O59" s="201" t="s">
        <v>62</v>
      </c>
      <c r="P59" s="201" t="s">
        <v>62</v>
      </c>
    </row>
    <row r="60" spans="3:16" ht="24.75" customHeight="1"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</row>
    <row r="61" spans="1:16" ht="24.75" customHeight="1" thickBot="1">
      <c r="A61" s="175"/>
      <c r="B61" s="175"/>
      <c r="C61" s="188" t="s">
        <v>35</v>
      </c>
      <c r="D61" s="188" t="s">
        <v>54</v>
      </c>
      <c r="E61" s="188" t="s">
        <v>55</v>
      </c>
      <c r="F61" s="188" t="s">
        <v>56</v>
      </c>
      <c r="G61" s="188" t="s">
        <v>57</v>
      </c>
      <c r="H61" s="188" t="s">
        <v>58</v>
      </c>
      <c r="I61" s="188" t="s">
        <v>33</v>
      </c>
      <c r="J61" s="188" t="s">
        <v>34</v>
      </c>
      <c r="K61" s="188" t="s">
        <v>59</v>
      </c>
      <c r="L61" s="188" t="s">
        <v>60</v>
      </c>
      <c r="M61" s="188" t="s">
        <v>64</v>
      </c>
      <c r="N61" s="188" t="s">
        <v>70</v>
      </c>
      <c r="O61" s="188" t="s">
        <v>71</v>
      </c>
      <c r="P61" s="188" t="s">
        <v>72</v>
      </c>
    </row>
    <row r="62" spans="1:16" ht="24.75" customHeight="1">
      <c r="A62" s="193">
        <v>44921</v>
      </c>
      <c r="B62" s="207" t="s">
        <v>74</v>
      </c>
      <c r="C62" s="184"/>
      <c r="D62" s="185"/>
      <c r="E62" s="185"/>
      <c r="F62" s="185"/>
      <c r="G62" s="185"/>
      <c r="H62" s="184"/>
      <c r="I62" s="185"/>
      <c r="J62" s="185"/>
      <c r="K62" s="184"/>
      <c r="L62" s="185"/>
      <c r="M62" s="186"/>
      <c r="N62" s="186"/>
      <c r="O62" s="186"/>
      <c r="P62" s="186"/>
    </row>
    <row r="63" spans="1:16" ht="24.75" customHeight="1">
      <c r="A63" s="191">
        <f>A62+1</f>
        <v>44922</v>
      </c>
      <c r="B63" s="208" t="s">
        <v>75</v>
      </c>
      <c r="C63" s="178"/>
      <c r="D63" s="179"/>
      <c r="E63" s="179"/>
      <c r="F63" s="179"/>
      <c r="G63" s="179"/>
      <c r="H63" s="178"/>
      <c r="I63" s="179"/>
      <c r="J63" s="179"/>
      <c r="K63" s="178"/>
      <c r="L63" s="179"/>
      <c r="M63" s="180"/>
      <c r="N63" s="180"/>
      <c r="O63" s="180"/>
      <c r="P63" s="180"/>
    </row>
    <row r="64" spans="1:16" ht="24.75" customHeight="1">
      <c r="A64" s="191">
        <f>A63+1</f>
        <v>44923</v>
      </c>
      <c r="B64" s="208" t="s">
        <v>76</v>
      </c>
      <c r="C64" s="178"/>
      <c r="D64" s="179"/>
      <c r="E64" s="179"/>
      <c r="F64" s="179"/>
      <c r="G64" s="179"/>
      <c r="H64" s="178"/>
      <c r="I64" s="179"/>
      <c r="J64" s="179"/>
      <c r="K64" s="178"/>
      <c r="L64" s="179"/>
      <c r="M64" s="180"/>
      <c r="N64" s="180"/>
      <c r="O64" s="180"/>
      <c r="P64" s="180"/>
    </row>
    <row r="65" spans="1:16" ht="24.75" customHeight="1">
      <c r="A65" s="191">
        <f>A64+1</f>
        <v>44924</v>
      </c>
      <c r="B65" s="208" t="s">
        <v>77</v>
      </c>
      <c r="C65" s="178"/>
      <c r="D65" s="179"/>
      <c r="E65" s="179"/>
      <c r="F65" s="179"/>
      <c r="G65" s="179"/>
      <c r="H65" s="178"/>
      <c r="I65" s="179"/>
      <c r="J65" s="179"/>
      <c r="K65" s="178"/>
      <c r="L65" s="179"/>
      <c r="M65" s="180"/>
      <c r="N65" s="180"/>
      <c r="O65" s="180"/>
      <c r="P65" s="180"/>
    </row>
    <row r="66" spans="1:16" ht="24.75" customHeight="1">
      <c r="A66" s="191">
        <f>A65+1</f>
        <v>44925</v>
      </c>
      <c r="B66" s="208" t="s">
        <v>78</v>
      </c>
      <c r="C66" s="181"/>
      <c r="D66" s="182"/>
      <c r="E66" s="182"/>
      <c r="F66" s="182"/>
      <c r="G66" s="182"/>
      <c r="H66" s="181"/>
      <c r="I66" s="182"/>
      <c r="J66" s="182"/>
      <c r="K66" s="181"/>
      <c r="L66" s="182"/>
      <c r="M66" s="183"/>
      <c r="N66" s="183"/>
      <c r="O66" s="183"/>
      <c r="P66" s="183"/>
    </row>
    <row r="67" spans="1:16" ht="24.75" customHeight="1" thickBot="1">
      <c r="A67" s="194">
        <f>A66+1</f>
        <v>44926</v>
      </c>
      <c r="B67" s="209" t="s">
        <v>79</v>
      </c>
      <c r="C67" s="181"/>
      <c r="D67" s="182"/>
      <c r="E67" s="182"/>
      <c r="F67" s="182"/>
      <c r="G67" s="182"/>
      <c r="H67" s="181"/>
      <c r="I67" s="182"/>
      <c r="J67" s="182"/>
      <c r="K67" s="181"/>
      <c r="L67" s="182"/>
      <c r="M67" s="183"/>
      <c r="N67" s="183"/>
      <c r="O67" s="183"/>
      <c r="P67" s="183"/>
    </row>
    <row r="68" spans="1:16" ht="24.75" customHeight="1" thickBot="1">
      <c r="A68" s="200">
        <f>A66+1</f>
        <v>44926</v>
      </c>
      <c r="B68" s="210" t="s">
        <v>73</v>
      </c>
      <c r="C68" s="205" t="s">
        <v>62</v>
      </c>
      <c r="D68" s="201" t="s">
        <v>62</v>
      </c>
      <c r="E68" s="201" t="s">
        <v>62</v>
      </c>
      <c r="F68" s="201" t="s">
        <v>62</v>
      </c>
      <c r="G68" s="201" t="s">
        <v>62</v>
      </c>
      <c r="H68" s="205" t="s">
        <v>62</v>
      </c>
      <c r="I68" s="201" t="s">
        <v>62</v>
      </c>
      <c r="J68" s="201" t="s">
        <v>62</v>
      </c>
      <c r="K68" s="205" t="s">
        <v>62</v>
      </c>
      <c r="L68" s="201" t="s">
        <v>62</v>
      </c>
      <c r="M68" s="201" t="s">
        <v>62</v>
      </c>
      <c r="N68" s="201" t="s">
        <v>62</v>
      </c>
      <c r="O68" s="201" t="s">
        <v>62</v>
      </c>
      <c r="P68" s="201" t="s">
        <v>62</v>
      </c>
    </row>
    <row r="69" spans="1:16" ht="24.75" customHeight="1">
      <c r="A69" s="199">
        <v>44935</v>
      </c>
      <c r="B69" s="211" t="s">
        <v>74</v>
      </c>
      <c r="C69" s="195"/>
      <c r="D69" s="196"/>
      <c r="E69" s="196"/>
      <c r="F69" s="196"/>
      <c r="G69" s="196"/>
      <c r="H69" s="195"/>
      <c r="I69" s="196"/>
      <c r="J69" s="196"/>
      <c r="K69" s="195"/>
      <c r="L69" s="196"/>
      <c r="M69" s="197"/>
      <c r="N69" s="197"/>
      <c r="O69" s="197"/>
      <c r="P69" s="197"/>
    </row>
    <row r="70" spans="1:16" ht="24.75" customHeight="1">
      <c r="A70" s="198">
        <f>A69+1</f>
        <v>44936</v>
      </c>
      <c r="B70" s="212" t="s">
        <v>75</v>
      </c>
      <c r="C70" s="178"/>
      <c r="D70" s="179"/>
      <c r="E70" s="179"/>
      <c r="F70" s="179"/>
      <c r="G70" s="179"/>
      <c r="H70" s="178"/>
      <c r="I70" s="179"/>
      <c r="J70" s="179"/>
      <c r="K70" s="178"/>
      <c r="L70" s="179"/>
      <c r="M70" s="180"/>
      <c r="N70" s="180"/>
      <c r="O70" s="180"/>
      <c r="P70" s="180"/>
    </row>
    <row r="71" spans="1:16" ht="24.75" customHeight="1">
      <c r="A71" s="198">
        <f aca="true" t="shared" si="2" ref="A71:A87">A70+1</f>
        <v>44937</v>
      </c>
      <c r="B71" s="212" t="s">
        <v>76</v>
      </c>
      <c r="C71" s="178"/>
      <c r="D71" s="179"/>
      <c r="E71" s="179"/>
      <c r="F71" s="179"/>
      <c r="G71" s="179"/>
      <c r="H71" s="178"/>
      <c r="I71" s="179"/>
      <c r="J71" s="179"/>
      <c r="K71" s="178"/>
      <c r="L71" s="179"/>
      <c r="M71" s="180"/>
      <c r="N71" s="180"/>
      <c r="O71" s="180"/>
      <c r="P71" s="180"/>
    </row>
    <row r="72" spans="1:16" ht="24.75" customHeight="1">
      <c r="A72" s="198">
        <f t="shared" si="2"/>
        <v>44938</v>
      </c>
      <c r="B72" s="212" t="s">
        <v>77</v>
      </c>
      <c r="C72" s="178"/>
      <c r="D72" s="179"/>
      <c r="E72" s="179"/>
      <c r="F72" s="179"/>
      <c r="G72" s="179"/>
      <c r="H72" s="178"/>
      <c r="I72" s="179"/>
      <c r="J72" s="179"/>
      <c r="K72" s="178"/>
      <c r="L72" s="179"/>
      <c r="M72" s="180"/>
      <c r="N72" s="180"/>
      <c r="O72" s="180"/>
      <c r="P72" s="180"/>
    </row>
    <row r="73" spans="1:16" ht="24.75" customHeight="1">
      <c r="A73" s="198">
        <f t="shared" si="2"/>
        <v>44939</v>
      </c>
      <c r="B73" s="212" t="s">
        <v>78</v>
      </c>
      <c r="C73" s="178"/>
      <c r="D73" s="179"/>
      <c r="E73" s="179"/>
      <c r="F73" s="179"/>
      <c r="G73" s="179"/>
      <c r="H73" s="178"/>
      <c r="I73" s="179"/>
      <c r="J73" s="179"/>
      <c r="K73" s="178"/>
      <c r="L73" s="179"/>
      <c r="M73" s="180"/>
      <c r="N73" s="180"/>
      <c r="O73" s="180"/>
      <c r="P73" s="180"/>
    </row>
    <row r="74" spans="1:16" ht="24.75" customHeight="1" thickBot="1">
      <c r="A74" s="202">
        <f t="shared" si="2"/>
        <v>44940</v>
      </c>
      <c r="B74" s="213" t="s">
        <v>79</v>
      </c>
      <c r="C74" s="178"/>
      <c r="D74" s="179"/>
      <c r="E74" s="179"/>
      <c r="F74" s="179"/>
      <c r="G74" s="179"/>
      <c r="H74" s="178"/>
      <c r="I74" s="179"/>
      <c r="J74" s="179"/>
      <c r="K74" s="178"/>
      <c r="L74" s="179"/>
      <c r="M74" s="180"/>
      <c r="N74" s="180"/>
      <c r="O74" s="180"/>
      <c r="P74" s="180"/>
    </row>
    <row r="75" spans="1:16" ht="24.75" customHeight="1" thickBot="1">
      <c r="A75" s="203">
        <f t="shared" si="2"/>
        <v>44941</v>
      </c>
      <c r="B75" s="214" t="s">
        <v>73</v>
      </c>
      <c r="C75" s="205" t="s">
        <v>62</v>
      </c>
      <c r="D75" s="201" t="s">
        <v>62</v>
      </c>
      <c r="E75" s="201" t="s">
        <v>62</v>
      </c>
      <c r="F75" s="201" t="s">
        <v>62</v>
      </c>
      <c r="G75" s="201" t="s">
        <v>62</v>
      </c>
      <c r="H75" s="205" t="s">
        <v>62</v>
      </c>
      <c r="I75" s="201" t="s">
        <v>62</v>
      </c>
      <c r="J75" s="201" t="s">
        <v>62</v>
      </c>
      <c r="K75" s="205" t="s">
        <v>62</v>
      </c>
      <c r="L75" s="201" t="s">
        <v>62</v>
      </c>
      <c r="M75" s="201" t="s">
        <v>62</v>
      </c>
      <c r="N75" s="201" t="s">
        <v>62</v>
      </c>
      <c r="O75" s="201" t="s">
        <v>62</v>
      </c>
      <c r="P75" s="201" t="s">
        <v>62</v>
      </c>
    </row>
    <row r="76" spans="1:16" ht="24.75" customHeight="1">
      <c r="A76" s="199">
        <f t="shared" si="2"/>
        <v>44942</v>
      </c>
      <c r="B76" s="211" t="s">
        <v>74</v>
      </c>
      <c r="C76" s="178"/>
      <c r="D76" s="179"/>
      <c r="E76" s="179"/>
      <c r="F76" s="179"/>
      <c r="G76" s="179"/>
      <c r="H76" s="178"/>
      <c r="I76" s="179"/>
      <c r="J76" s="179"/>
      <c r="K76" s="178"/>
      <c r="L76" s="179"/>
      <c r="M76" s="180"/>
      <c r="N76" s="180"/>
      <c r="O76" s="180"/>
      <c r="P76" s="180"/>
    </row>
    <row r="77" spans="1:16" ht="24.75" customHeight="1">
      <c r="A77" s="198">
        <f t="shared" si="2"/>
        <v>44943</v>
      </c>
      <c r="B77" s="212" t="s">
        <v>75</v>
      </c>
      <c r="C77" s="178"/>
      <c r="D77" s="179"/>
      <c r="E77" s="179"/>
      <c r="F77" s="179"/>
      <c r="G77" s="179"/>
      <c r="H77" s="178"/>
      <c r="I77" s="179"/>
      <c r="J77" s="179"/>
      <c r="K77" s="178"/>
      <c r="L77" s="179"/>
      <c r="M77" s="180"/>
      <c r="N77" s="180"/>
      <c r="O77" s="180"/>
      <c r="P77" s="180"/>
    </row>
    <row r="78" spans="1:16" ht="24.75" customHeight="1">
      <c r="A78" s="198">
        <f t="shared" si="2"/>
        <v>44944</v>
      </c>
      <c r="B78" s="212" t="s">
        <v>76</v>
      </c>
      <c r="C78" s="178"/>
      <c r="D78" s="179"/>
      <c r="E78" s="179"/>
      <c r="F78" s="179"/>
      <c r="G78" s="179"/>
      <c r="H78" s="178"/>
      <c r="I78" s="179"/>
      <c r="J78" s="179"/>
      <c r="K78" s="178"/>
      <c r="L78" s="179"/>
      <c r="M78" s="180"/>
      <c r="N78" s="180"/>
      <c r="O78" s="180"/>
      <c r="P78" s="180"/>
    </row>
    <row r="79" spans="1:16" ht="24.75" customHeight="1">
      <c r="A79" s="198">
        <f t="shared" si="2"/>
        <v>44945</v>
      </c>
      <c r="B79" s="212" t="s">
        <v>77</v>
      </c>
      <c r="C79" s="178"/>
      <c r="D79" s="179"/>
      <c r="E79" s="179"/>
      <c r="F79" s="179"/>
      <c r="G79" s="179"/>
      <c r="H79" s="178"/>
      <c r="I79" s="179"/>
      <c r="J79" s="179"/>
      <c r="K79" s="178"/>
      <c r="L79" s="179"/>
      <c r="M79" s="180"/>
      <c r="N79" s="180"/>
      <c r="O79" s="180"/>
      <c r="P79" s="180"/>
    </row>
    <row r="80" spans="1:16" ht="24.75" customHeight="1">
      <c r="A80" s="198">
        <f t="shared" si="2"/>
        <v>44946</v>
      </c>
      <c r="B80" s="212" t="s">
        <v>78</v>
      </c>
      <c r="C80" s="178"/>
      <c r="D80" s="179"/>
      <c r="E80" s="179"/>
      <c r="F80" s="179"/>
      <c r="G80" s="179"/>
      <c r="H80" s="178"/>
      <c r="I80" s="179"/>
      <c r="J80" s="179"/>
      <c r="K80" s="178"/>
      <c r="L80" s="179"/>
      <c r="M80" s="180"/>
      <c r="N80" s="180"/>
      <c r="O80" s="180"/>
      <c r="P80" s="180"/>
    </row>
    <row r="81" spans="1:16" ht="24.75" customHeight="1" thickBot="1">
      <c r="A81" s="202">
        <f t="shared" si="2"/>
        <v>44947</v>
      </c>
      <c r="B81" s="213" t="s">
        <v>79</v>
      </c>
      <c r="C81" s="178"/>
      <c r="D81" s="179"/>
      <c r="E81" s="179"/>
      <c r="F81" s="179"/>
      <c r="G81" s="179"/>
      <c r="H81" s="178"/>
      <c r="I81" s="179"/>
      <c r="J81" s="179"/>
      <c r="K81" s="178"/>
      <c r="L81" s="179"/>
      <c r="M81" s="180"/>
      <c r="N81" s="180"/>
      <c r="O81" s="180"/>
      <c r="P81" s="180"/>
    </row>
    <row r="82" spans="1:16" ht="24.75" customHeight="1" thickBot="1">
      <c r="A82" s="203">
        <f t="shared" si="2"/>
        <v>44948</v>
      </c>
      <c r="B82" s="214" t="s">
        <v>73</v>
      </c>
      <c r="C82" s="205" t="s">
        <v>62</v>
      </c>
      <c r="D82" s="201" t="s">
        <v>62</v>
      </c>
      <c r="E82" s="201" t="s">
        <v>62</v>
      </c>
      <c r="F82" s="201" t="s">
        <v>62</v>
      </c>
      <c r="G82" s="201" t="s">
        <v>62</v>
      </c>
      <c r="H82" s="205" t="s">
        <v>62</v>
      </c>
      <c r="I82" s="201" t="s">
        <v>62</v>
      </c>
      <c r="J82" s="201" t="s">
        <v>62</v>
      </c>
      <c r="K82" s="205" t="s">
        <v>62</v>
      </c>
      <c r="L82" s="201" t="s">
        <v>62</v>
      </c>
      <c r="M82" s="201" t="s">
        <v>62</v>
      </c>
      <c r="N82" s="201" t="s">
        <v>62</v>
      </c>
      <c r="O82" s="201" t="s">
        <v>62</v>
      </c>
      <c r="P82" s="201" t="s">
        <v>62</v>
      </c>
    </row>
    <row r="83" spans="1:16" ht="24.75" customHeight="1">
      <c r="A83" s="199">
        <f t="shared" si="2"/>
        <v>44949</v>
      </c>
      <c r="B83" s="211" t="s">
        <v>74</v>
      </c>
      <c r="C83" s="178"/>
      <c r="D83" s="179"/>
      <c r="E83" s="179"/>
      <c r="F83" s="179"/>
      <c r="G83" s="179"/>
      <c r="H83" s="178"/>
      <c r="I83" s="179"/>
      <c r="J83" s="179"/>
      <c r="K83" s="178"/>
      <c r="L83" s="179"/>
      <c r="M83" s="180"/>
      <c r="N83" s="180"/>
      <c r="O83" s="180"/>
      <c r="P83" s="180"/>
    </row>
    <row r="84" spans="1:16" ht="24.75" customHeight="1">
      <c r="A84" s="198">
        <f t="shared" si="2"/>
        <v>44950</v>
      </c>
      <c r="B84" s="212" t="s">
        <v>75</v>
      </c>
      <c r="C84" s="178"/>
      <c r="D84" s="179"/>
      <c r="E84" s="179"/>
      <c r="F84" s="179"/>
      <c r="G84" s="179"/>
      <c r="H84" s="178"/>
      <c r="I84" s="179"/>
      <c r="J84" s="179"/>
      <c r="K84" s="178"/>
      <c r="L84" s="179"/>
      <c r="M84" s="180"/>
      <c r="N84" s="180"/>
      <c r="O84" s="180"/>
      <c r="P84" s="180"/>
    </row>
    <row r="85" spans="1:16" ht="24.75" customHeight="1">
      <c r="A85" s="198">
        <f t="shared" si="2"/>
        <v>44951</v>
      </c>
      <c r="B85" s="212" t="s">
        <v>76</v>
      </c>
      <c r="C85" s="178"/>
      <c r="D85" s="179"/>
      <c r="E85" s="179"/>
      <c r="F85" s="179"/>
      <c r="G85" s="179"/>
      <c r="H85" s="178"/>
      <c r="I85" s="179"/>
      <c r="J85" s="179"/>
      <c r="K85" s="178"/>
      <c r="L85" s="179"/>
      <c r="M85" s="180"/>
      <c r="N85" s="180"/>
      <c r="O85" s="180"/>
      <c r="P85" s="180"/>
    </row>
    <row r="86" spans="1:16" ht="24.75" customHeight="1">
      <c r="A86" s="198">
        <f t="shared" si="2"/>
        <v>44952</v>
      </c>
      <c r="B86" s="212" t="s">
        <v>77</v>
      </c>
      <c r="C86" s="178"/>
      <c r="D86" s="179"/>
      <c r="E86" s="179"/>
      <c r="F86" s="179"/>
      <c r="G86" s="179"/>
      <c r="H86" s="178"/>
      <c r="I86" s="179"/>
      <c r="J86" s="179"/>
      <c r="K86" s="178"/>
      <c r="L86" s="179"/>
      <c r="M86" s="180"/>
      <c r="N86" s="180"/>
      <c r="O86" s="180"/>
      <c r="P86" s="180"/>
    </row>
    <row r="87" spans="1:16" ht="24.75" customHeight="1">
      <c r="A87" s="198">
        <f t="shared" si="2"/>
        <v>44953</v>
      </c>
      <c r="B87" s="212" t="s">
        <v>78</v>
      </c>
      <c r="C87" s="178"/>
      <c r="D87" s="179"/>
      <c r="E87" s="179"/>
      <c r="F87" s="179"/>
      <c r="G87" s="179"/>
      <c r="H87" s="178"/>
      <c r="I87" s="179"/>
      <c r="J87" s="179"/>
      <c r="K87" s="178"/>
      <c r="L87" s="179"/>
      <c r="M87" s="180"/>
      <c r="N87" s="180"/>
      <c r="O87" s="180"/>
      <c r="P87" s="180"/>
    </row>
    <row r="88" spans="1:16" ht="24.75" customHeight="1" thickBot="1">
      <c r="A88" s="202">
        <f>A87+1</f>
        <v>44954</v>
      </c>
      <c r="B88" s="213" t="s">
        <v>79</v>
      </c>
      <c r="C88" s="178"/>
      <c r="D88" s="179"/>
      <c r="E88" s="179"/>
      <c r="F88" s="179"/>
      <c r="G88" s="179"/>
      <c r="H88" s="178"/>
      <c r="I88" s="179"/>
      <c r="J88" s="179"/>
      <c r="K88" s="178"/>
      <c r="L88" s="179"/>
      <c r="M88" s="180"/>
      <c r="N88" s="180"/>
      <c r="O88" s="180"/>
      <c r="P88" s="180"/>
    </row>
    <row r="89" spans="1:16" ht="24.75" customHeight="1" thickBot="1">
      <c r="A89" s="203">
        <f>A88+1</f>
        <v>44955</v>
      </c>
      <c r="B89" s="214" t="s">
        <v>73</v>
      </c>
      <c r="C89" s="205" t="s">
        <v>62</v>
      </c>
      <c r="D89" s="201" t="s">
        <v>62</v>
      </c>
      <c r="E89" s="201" t="s">
        <v>62</v>
      </c>
      <c r="F89" s="201" t="s">
        <v>62</v>
      </c>
      <c r="G89" s="201" t="s">
        <v>62</v>
      </c>
      <c r="H89" s="205" t="s">
        <v>62</v>
      </c>
      <c r="I89" s="201" t="s">
        <v>62</v>
      </c>
      <c r="J89" s="201" t="s">
        <v>62</v>
      </c>
      <c r="K89" s="205" t="s">
        <v>62</v>
      </c>
      <c r="L89" s="201" t="s">
        <v>62</v>
      </c>
      <c r="M89" s="201" t="s">
        <v>62</v>
      </c>
      <c r="N89" s="201" t="s">
        <v>62</v>
      </c>
      <c r="O89" s="201" t="s">
        <v>62</v>
      </c>
      <c r="P89" s="201" t="s">
        <v>62</v>
      </c>
    </row>
    <row r="90" ht="24.75" customHeight="1"/>
    <row r="91" spans="1:16" ht="24.75" customHeight="1" thickBot="1">
      <c r="A91" s="175"/>
      <c r="B91" s="175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24.75" customHeight="1">
      <c r="A92" s="193">
        <v>44921</v>
      </c>
      <c r="B92" s="207" t="s">
        <v>74</v>
      </c>
      <c r="C92" s="184"/>
      <c r="D92" s="185"/>
      <c r="E92" s="185"/>
      <c r="F92" s="185"/>
      <c r="G92" s="185"/>
      <c r="H92" s="184"/>
      <c r="I92" s="185"/>
      <c r="J92" s="185"/>
      <c r="K92" s="184"/>
      <c r="L92" s="185"/>
      <c r="M92" s="186"/>
      <c r="N92" s="186"/>
      <c r="O92" s="186"/>
      <c r="P92" s="186"/>
    </row>
    <row r="93" spans="1:16" ht="24.75" customHeight="1">
      <c r="A93" s="191">
        <f>A92+1</f>
        <v>44922</v>
      </c>
      <c r="B93" s="208" t="s">
        <v>75</v>
      </c>
      <c r="C93" s="178"/>
      <c r="D93" s="179"/>
      <c r="E93" s="179"/>
      <c r="F93" s="179"/>
      <c r="G93" s="179"/>
      <c r="H93" s="178"/>
      <c r="I93" s="179"/>
      <c r="J93" s="179"/>
      <c r="K93" s="178"/>
      <c r="L93" s="179"/>
      <c r="M93" s="180"/>
      <c r="N93" s="180"/>
      <c r="O93" s="180"/>
      <c r="P93" s="180"/>
    </row>
    <row r="94" spans="1:16" ht="24.75" customHeight="1">
      <c r="A94" s="191">
        <f>A93+1</f>
        <v>44923</v>
      </c>
      <c r="B94" s="208" t="s">
        <v>76</v>
      </c>
      <c r="C94" s="178"/>
      <c r="D94" s="179"/>
      <c r="E94" s="179"/>
      <c r="F94" s="179"/>
      <c r="G94" s="179"/>
      <c r="H94" s="178"/>
      <c r="I94" s="179"/>
      <c r="J94" s="179"/>
      <c r="K94" s="178"/>
      <c r="L94" s="179"/>
      <c r="M94" s="180"/>
      <c r="N94" s="180"/>
      <c r="O94" s="180"/>
      <c r="P94" s="180"/>
    </row>
    <row r="95" spans="1:16" ht="24.75" customHeight="1">
      <c r="A95" s="191">
        <f>A94+1</f>
        <v>44924</v>
      </c>
      <c r="B95" s="208" t="s">
        <v>77</v>
      </c>
      <c r="C95" s="178"/>
      <c r="D95" s="179"/>
      <c r="E95" s="179"/>
      <c r="F95" s="179"/>
      <c r="G95" s="179"/>
      <c r="H95" s="178"/>
      <c r="I95" s="179"/>
      <c r="J95" s="179"/>
      <c r="K95" s="178"/>
      <c r="L95" s="179"/>
      <c r="M95" s="180"/>
      <c r="N95" s="180"/>
      <c r="O95" s="180"/>
      <c r="P95" s="180"/>
    </row>
    <row r="96" spans="1:16" ht="24.75" customHeight="1">
      <c r="A96" s="191">
        <f>A95+1</f>
        <v>44925</v>
      </c>
      <c r="B96" s="208" t="s">
        <v>78</v>
      </c>
      <c r="C96" s="181"/>
      <c r="D96" s="182"/>
      <c r="E96" s="182"/>
      <c r="F96" s="182"/>
      <c r="G96" s="182"/>
      <c r="H96" s="181"/>
      <c r="I96" s="182"/>
      <c r="J96" s="182"/>
      <c r="K96" s="181"/>
      <c r="L96" s="182"/>
      <c r="M96" s="183"/>
      <c r="N96" s="183"/>
      <c r="O96" s="183"/>
      <c r="P96" s="183"/>
    </row>
    <row r="97" spans="1:16" ht="24.75" customHeight="1" thickBot="1">
      <c r="A97" s="194">
        <f>A96+1</f>
        <v>44926</v>
      </c>
      <c r="B97" s="209" t="s">
        <v>79</v>
      </c>
      <c r="C97" s="181"/>
      <c r="D97" s="182"/>
      <c r="E97" s="182"/>
      <c r="F97" s="182"/>
      <c r="G97" s="182"/>
      <c r="H97" s="181"/>
      <c r="I97" s="182"/>
      <c r="J97" s="182"/>
      <c r="K97" s="181"/>
      <c r="L97" s="182"/>
      <c r="M97" s="183"/>
      <c r="N97" s="183"/>
      <c r="O97" s="183"/>
      <c r="P97" s="183"/>
    </row>
    <row r="98" spans="1:16" ht="24.75" customHeight="1" thickBot="1">
      <c r="A98" s="200">
        <f>A96+1</f>
        <v>44926</v>
      </c>
      <c r="B98" s="210" t="s">
        <v>73</v>
      </c>
      <c r="C98" s="205" t="s">
        <v>62</v>
      </c>
      <c r="D98" s="201" t="s">
        <v>62</v>
      </c>
      <c r="E98" s="201" t="s">
        <v>62</v>
      </c>
      <c r="F98" s="201" t="s">
        <v>62</v>
      </c>
      <c r="G98" s="201" t="s">
        <v>62</v>
      </c>
      <c r="H98" s="205" t="s">
        <v>62</v>
      </c>
      <c r="I98" s="201" t="s">
        <v>62</v>
      </c>
      <c r="J98" s="201" t="s">
        <v>62</v>
      </c>
      <c r="K98" s="205" t="s">
        <v>62</v>
      </c>
      <c r="L98" s="201" t="s">
        <v>62</v>
      </c>
      <c r="M98" s="201" t="s">
        <v>62</v>
      </c>
      <c r="N98" s="201" t="s">
        <v>62</v>
      </c>
      <c r="O98" s="201" t="s">
        <v>62</v>
      </c>
      <c r="P98" s="201" t="s">
        <v>62</v>
      </c>
    </row>
    <row r="99" spans="1:16" ht="24.75" customHeight="1">
      <c r="A99" s="199">
        <v>44935</v>
      </c>
      <c r="B99" s="211" t="s">
        <v>74</v>
      </c>
      <c r="C99" s="195"/>
      <c r="D99" s="196"/>
      <c r="E99" s="196"/>
      <c r="F99" s="196"/>
      <c r="G99" s="196"/>
      <c r="H99" s="195"/>
      <c r="I99" s="196"/>
      <c r="J99" s="196"/>
      <c r="K99" s="195"/>
      <c r="L99" s="196"/>
      <c r="M99" s="197"/>
      <c r="N99" s="197"/>
      <c r="O99" s="197"/>
      <c r="P99" s="197"/>
    </row>
    <row r="100" spans="1:16" ht="24.75" customHeight="1">
      <c r="A100" s="198">
        <f>A99+1</f>
        <v>44936</v>
      </c>
      <c r="B100" s="212" t="s">
        <v>75</v>
      </c>
      <c r="C100" s="178"/>
      <c r="D100" s="179"/>
      <c r="E100" s="179"/>
      <c r="F100" s="179"/>
      <c r="G100" s="179"/>
      <c r="H100" s="178"/>
      <c r="I100" s="179"/>
      <c r="J100" s="179"/>
      <c r="K100" s="178"/>
      <c r="L100" s="179"/>
      <c r="M100" s="180"/>
      <c r="N100" s="180"/>
      <c r="O100" s="180"/>
      <c r="P100" s="180"/>
    </row>
    <row r="101" spans="1:16" ht="24.75" customHeight="1">
      <c r="A101" s="198">
        <f aca="true" t="shared" si="3" ref="A101:A117">A100+1</f>
        <v>44937</v>
      </c>
      <c r="B101" s="212" t="s">
        <v>76</v>
      </c>
      <c r="C101" s="178"/>
      <c r="D101" s="179"/>
      <c r="E101" s="179"/>
      <c r="F101" s="179"/>
      <c r="G101" s="179"/>
      <c r="H101" s="178"/>
      <c r="I101" s="179"/>
      <c r="J101" s="179"/>
      <c r="K101" s="178"/>
      <c r="L101" s="179"/>
      <c r="M101" s="180"/>
      <c r="N101" s="180"/>
      <c r="O101" s="180"/>
      <c r="P101" s="180"/>
    </row>
    <row r="102" spans="1:16" ht="24.75" customHeight="1">
      <c r="A102" s="198">
        <f t="shared" si="3"/>
        <v>44938</v>
      </c>
      <c r="B102" s="212" t="s">
        <v>77</v>
      </c>
      <c r="C102" s="178"/>
      <c r="D102" s="179"/>
      <c r="E102" s="179"/>
      <c r="F102" s="179"/>
      <c r="G102" s="179"/>
      <c r="H102" s="178"/>
      <c r="I102" s="179"/>
      <c r="J102" s="179"/>
      <c r="K102" s="178"/>
      <c r="L102" s="179"/>
      <c r="M102" s="180"/>
      <c r="N102" s="180"/>
      <c r="O102" s="180"/>
      <c r="P102" s="180"/>
    </row>
    <row r="103" spans="1:16" ht="24.75" customHeight="1">
      <c r="A103" s="198">
        <f t="shared" si="3"/>
        <v>44939</v>
      </c>
      <c r="B103" s="212" t="s">
        <v>78</v>
      </c>
      <c r="C103" s="178"/>
      <c r="D103" s="179"/>
      <c r="E103" s="179"/>
      <c r="F103" s="179"/>
      <c r="G103" s="179"/>
      <c r="H103" s="178"/>
      <c r="I103" s="179"/>
      <c r="J103" s="179"/>
      <c r="K103" s="178"/>
      <c r="L103" s="179"/>
      <c r="M103" s="180"/>
      <c r="N103" s="180"/>
      <c r="O103" s="180"/>
      <c r="P103" s="180"/>
    </row>
    <row r="104" spans="1:16" ht="24.75" customHeight="1" thickBot="1">
      <c r="A104" s="202">
        <f t="shared" si="3"/>
        <v>44940</v>
      </c>
      <c r="B104" s="213" t="s">
        <v>79</v>
      </c>
      <c r="C104" s="178"/>
      <c r="D104" s="179"/>
      <c r="E104" s="179"/>
      <c r="F104" s="179"/>
      <c r="G104" s="179"/>
      <c r="H104" s="178"/>
      <c r="I104" s="179"/>
      <c r="J104" s="179"/>
      <c r="K104" s="178"/>
      <c r="L104" s="179"/>
      <c r="M104" s="180"/>
      <c r="N104" s="180"/>
      <c r="O104" s="180"/>
      <c r="P104" s="180"/>
    </row>
    <row r="105" spans="1:16" ht="24.75" customHeight="1" thickBot="1">
      <c r="A105" s="203">
        <f t="shared" si="3"/>
        <v>44941</v>
      </c>
      <c r="B105" s="214" t="s">
        <v>73</v>
      </c>
      <c r="C105" s="205" t="s">
        <v>62</v>
      </c>
      <c r="D105" s="201" t="s">
        <v>62</v>
      </c>
      <c r="E105" s="201" t="s">
        <v>62</v>
      </c>
      <c r="F105" s="201" t="s">
        <v>62</v>
      </c>
      <c r="G105" s="201" t="s">
        <v>62</v>
      </c>
      <c r="H105" s="205" t="s">
        <v>62</v>
      </c>
      <c r="I105" s="201" t="s">
        <v>62</v>
      </c>
      <c r="J105" s="201" t="s">
        <v>62</v>
      </c>
      <c r="K105" s="205" t="s">
        <v>62</v>
      </c>
      <c r="L105" s="201" t="s">
        <v>62</v>
      </c>
      <c r="M105" s="201" t="s">
        <v>62</v>
      </c>
      <c r="N105" s="201" t="s">
        <v>62</v>
      </c>
      <c r="O105" s="201" t="s">
        <v>62</v>
      </c>
      <c r="P105" s="201" t="s">
        <v>62</v>
      </c>
    </row>
    <row r="106" spans="1:16" ht="24.75" customHeight="1">
      <c r="A106" s="199">
        <f t="shared" si="3"/>
        <v>44942</v>
      </c>
      <c r="B106" s="211" t="s">
        <v>74</v>
      </c>
      <c r="C106" s="178"/>
      <c r="D106" s="179"/>
      <c r="E106" s="179"/>
      <c r="F106" s="179"/>
      <c r="G106" s="179"/>
      <c r="H106" s="178"/>
      <c r="I106" s="179"/>
      <c r="J106" s="179"/>
      <c r="K106" s="178"/>
      <c r="L106" s="179"/>
      <c r="M106" s="180"/>
      <c r="N106" s="180"/>
      <c r="O106" s="180"/>
      <c r="P106" s="180"/>
    </row>
    <row r="107" spans="1:16" ht="24.75" customHeight="1">
      <c r="A107" s="198">
        <f t="shared" si="3"/>
        <v>44943</v>
      </c>
      <c r="B107" s="212" t="s">
        <v>75</v>
      </c>
      <c r="C107" s="178"/>
      <c r="D107" s="179"/>
      <c r="E107" s="179"/>
      <c r="F107" s="179"/>
      <c r="G107" s="179"/>
      <c r="H107" s="178"/>
      <c r="I107" s="179"/>
      <c r="J107" s="179"/>
      <c r="K107" s="178"/>
      <c r="L107" s="179"/>
      <c r="M107" s="180"/>
      <c r="N107" s="180"/>
      <c r="O107" s="180"/>
      <c r="P107" s="180"/>
    </row>
    <row r="108" spans="1:16" ht="24.75" customHeight="1">
      <c r="A108" s="198">
        <f t="shared" si="3"/>
        <v>44944</v>
      </c>
      <c r="B108" s="212" t="s">
        <v>76</v>
      </c>
      <c r="C108" s="178"/>
      <c r="D108" s="179"/>
      <c r="E108" s="179"/>
      <c r="F108" s="179"/>
      <c r="G108" s="179"/>
      <c r="H108" s="178"/>
      <c r="I108" s="179"/>
      <c r="J108" s="179"/>
      <c r="K108" s="178"/>
      <c r="L108" s="179"/>
      <c r="M108" s="180"/>
      <c r="N108" s="180"/>
      <c r="O108" s="180"/>
      <c r="P108" s="180"/>
    </row>
    <row r="109" spans="1:16" ht="24.75" customHeight="1">
      <c r="A109" s="198">
        <f t="shared" si="3"/>
        <v>44945</v>
      </c>
      <c r="B109" s="212" t="s">
        <v>77</v>
      </c>
      <c r="C109" s="178"/>
      <c r="D109" s="179"/>
      <c r="E109" s="179"/>
      <c r="F109" s="179"/>
      <c r="G109" s="179"/>
      <c r="H109" s="178"/>
      <c r="I109" s="179"/>
      <c r="J109" s="179"/>
      <c r="K109" s="178"/>
      <c r="L109" s="179"/>
      <c r="M109" s="180"/>
      <c r="N109" s="180"/>
      <c r="O109" s="180"/>
      <c r="P109" s="180"/>
    </row>
    <row r="110" spans="1:16" ht="24.75" customHeight="1">
      <c r="A110" s="198">
        <f t="shared" si="3"/>
        <v>44946</v>
      </c>
      <c r="B110" s="212" t="s">
        <v>78</v>
      </c>
      <c r="C110" s="178"/>
      <c r="D110" s="179"/>
      <c r="E110" s="179"/>
      <c r="F110" s="179"/>
      <c r="G110" s="179"/>
      <c r="H110" s="178"/>
      <c r="I110" s="179"/>
      <c r="J110" s="179"/>
      <c r="K110" s="178"/>
      <c r="L110" s="179"/>
      <c r="M110" s="180"/>
      <c r="N110" s="180"/>
      <c r="O110" s="180"/>
      <c r="P110" s="180"/>
    </row>
    <row r="111" spans="1:16" ht="24.75" customHeight="1" thickBot="1">
      <c r="A111" s="202">
        <f t="shared" si="3"/>
        <v>44947</v>
      </c>
      <c r="B111" s="213" t="s">
        <v>79</v>
      </c>
      <c r="C111" s="178"/>
      <c r="D111" s="179"/>
      <c r="E111" s="179"/>
      <c r="F111" s="179"/>
      <c r="G111" s="179"/>
      <c r="H111" s="178"/>
      <c r="I111" s="179"/>
      <c r="J111" s="179"/>
      <c r="K111" s="178"/>
      <c r="L111" s="179"/>
      <c r="M111" s="180"/>
      <c r="N111" s="180"/>
      <c r="O111" s="180"/>
      <c r="P111" s="180"/>
    </row>
    <row r="112" spans="1:16" ht="24.75" customHeight="1" thickBot="1">
      <c r="A112" s="203">
        <f t="shared" si="3"/>
        <v>44948</v>
      </c>
      <c r="B112" s="214" t="s">
        <v>73</v>
      </c>
      <c r="C112" s="205" t="s">
        <v>62</v>
      </c>
      <c r="D112" s="201" t="s">
        <v>62</v>
      </c>
      <c r="E112" s="201" t="s">
        <v>62</v>
      </c>
      <c r="F112" s="201" t="s">
        <v>62</v>
      </c>
      <c r="G112" s="201" t="s">
        <v>62</v>
      </c>
      <c r="H112" s="205" t="s">
        <v>62</v>
      </c>
      <c r="I112" s="201" t="s">
        <v>62</v>
      </c>
      <c r="J112" s="201" t="s">
        <v>62</v>
      </c>
      <c r="K112" s="205" t="s">
        <v>62</v>
      </c>
      <c r="L112" s="201" t="s">
        <v>62</v>
      </c>
      <c r="M112" s="201" t="s">
        <v>62</v>
      </c>
      <c r="N112" s="201" t="s">
        <v>62</v>
      </c>
      <c r="O112" s="201" t="s">
        <v>62</v>
      </c>
      <c r="P112" s="201" t="s">
        <v>62</v>
      </c>
    </row>
    <row r="113" spans="1:16" ht="24.75" customHeight="1">
      <c r="A113" s="199">
        <f t="shared" si="3"/>
        <v>44949</v>
      </c>
      <c r="B113" s="211" t="s">
        <v>74</v>
      </c>
      <c r="C113" s="178"/>
      <c r="D113" s="179"/>
      <c r="E113" s="179"/>
      <c r="F113" s="179"/>
      <c r="G113" s="179"/>
      <c r="H113" s="178"/>
      <c r="I113" s="179"/>
      <c r="J113" s="179"/>
      <c r="K113" s="178"/>
      <c r="L113" s="179"/>
      <c r="M113" s="180"/>
      <c r="N113" s="180"/>
      <c r="O113" s="180"/>
      <c r="P113" s="180"/>
    </row>
    <row r="114" spans="1:16" ht="24.75" customHeight="1">
      <c r="A114" s="198">
        <f t="shared" si="3"/>
        <v>44950</v>
      </c>
      <c r="B114" s="212" t="s">
        <v>75</v>
      </c>
      <c r="C114" s="178"/>
      <c r="D114" s="179"/>
      <c r="E114" s="179"/>
      <c r="F114" s="179"/>
      <c r="G114" s="179"/>
      <c r="H114" s="178"/>
      <c r="I114" s="179"/>
      <c r="J114" s="179"/>
      <c r="K114" s="178"/>
      <c r="L114" s="179"/>
      <c r="M114" s="180"/>
      <c r="N114" s="180"/>
      <c r="O114" s="180"/>
      <c r="P114" s="180"/>
    </row>
    <row r="115" spans="1:16" ht="24.75" customHeight="1">
      <c r="A115" s="198">
        <f t="shared" si="3"/>
        <v>44951</v>
      </c>
      <c r="B115" s="212" t="s">
        <v>76</v>
      </c>
      <c r="C115" s="178"/>
      <c r="D115" s="179"/>
      <c r="E115" s="179"/>
      <c r="F115" s="179"/>
      <c r="G115" s="179"/>
      <c r="H115" s="178"/>
      <c r="I115" s="179"/>
      <c r="J115" s="179"/>
      <c r="K115" s="178"/>
      <c r="L115" s="179"/>
      <c r="M115" s="180"/>
      <c r="N115" s="180"/>
      <c r="O115" s="180"/>
      <c r="P115" s="180"/>
    </row>
    <row r="116" spans="1:16" ht="24.75" customHeight="1">
      <c r="A116" s="198">
        <f t="shared" si="3"/>
        <v>44952</v>
      </c>
      <c r="B116" s="212" t="s">
        <v>77</v>
      </c>
      <c r="C116" s="178"/>
      <c r="D116" s="179"/>
      <c r="E116" s="179"/>
      <c r="F116" s="179"/>
      <c r="G116" s="179"/>
      <c r="H116" s="178"/>
      <c r="I116" s="179"/>
      <c r="J116" s="179"/>
      <c r="K116" s="178"/>
      <c r="L116" s="179"/>
      <c r="M116" s="180"/>
      <c r="N116" s="180"/>
      <c r="O116" s="180"/>
      <c r="P116" s="180"/>
    </row>
    <row r="117" spans="1:16" ht="24.75" customHeight="1">
      <c r="A117" s="198">
        <f t="shared" si="3"/>
        <v>44953</v>
      </c>
      <c r="B117" s="212" t="s">
        <v>78</v>
      </c>
      <c r="C117" s="178"/>
      <c r="D117" s="179"/>
      <c r="E117" s="179"/>
      <c r="F117" s="179"/>
      <c r="G117" s="179"/>
      <c r="H117" s="178"/>
      <c r="I117" s="179"/>
      <c r="J117" s="179"/>
      <c r="K117" s="178"/>
      <c r="L117" s="179"/>
      <c r="M117" s="180"/>
      <c r="N117" s="180"/>
      <c r="O117" s="180"/>
      <c r="P117" s="180"/>
    </row>
    <row r="118" spans="1:16" ht="24.75" customHeight="1" thickBot="1">
      <c r="A118" s="202">
        <f>A117+1</f>
        <v>44954</v>
      </c>
      <c r="B118" s="213" t="s">
        <v>79</v>
      </c>
      <c r="C118" s="178"/>
      <c r="D118" s="179"/>
      <c r="E118" s="179"/>
      <c r="F118" s="179"/>
      <c r="G118" s="179"/>
      <c r="H118" s="178"/>
      <c r="I118" s="179"/>
      <c r="J118" s="179"/>
      <c r="K118" s="178"/>
      <c r="L118" s="179"/>
      <c r="M118" s="180"/>
      <c r="N118" s="180"/>
      <c r="O118" s="180"/>
      <c r="P118" s="180"/>
    </row>
    <row r="119" spans="1:16" ht="24.75" customHeight="1" thickBot="1">
      <c r="A119" s="203">
        <f>A118+1</f>
        <v>44955</v>
      </c>
      <c r="B119" s="214" t="s">
        <v>73</v>
      </c>
      <c r="C119" s="205" t="s">
        <v>62</v>
      </c>
      <c r="D119" s="201" t="s">
        <v>62</v>
      </c>
      <c r="E119" s="201" t="s">
        <v>62</v>
      </c>
      <c r="F119" s="201" t="s">
        <v>62</v>
      </c>
      <c r="G119" s="201" t="s">
        <v>62</v>
      </c>
      <c r="H119" s="205" t="s">
        <v>62</v>
      </c>
      <c r="I119" s="201" t="s">
        <v>62</v>
      </c>
      <c r="J119" s="201" t="s">
        <v>62</v>
      </c>
      <c r="K119" s="205" t="s">
        <v>62</v>
      </c>
      <c r="L119" s="201" t="s">
        <v>62</v>
      </c>
      <c r="M119" s="201" t="s">
        <v>62</v>
      </c>
      <c r="N119" s="201" t="s">
        <v>62</v>
      </c>
      <c r="O119" s="201" t="s">
        <v>62</v>
      </c>
      <c r="P119" s="201" t="s">
        <v>62</v>
      </c>
    </row>
    <row r="120" ht="24.75" customHeight="1"/>
    <row r="121" spans="1:16" ht="24.75" customHeight="1" thickBot="1">
      <c r="A121" s="175"/>
      <c r="B121" s="175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2" spans="1:16" ht="24.75" customHeight="1">
      <c r="A122" s="193">
        <v>44921</v>
      </c>
      <c r="B122" s="207" t="s">
        <v>74</v>
      </c>
      <c r="C122" s="184"/>
      <c r="D122" s="185"/>
      <c r="E122" s="185"/>
      <c r="F122" s="185"/>
      <c r="G122" s="185"/>
      <c r="H122" s="184"/>
      <c r="I122" s="185"/>
      <c r="J122" s="185"/>
      <c r="K122" s="184"/>
      <c r="L122" s="185"/>
      <c r="M122" s="186"/>
      <c r="N122" s="186"/>
      <c r="O122" s="186"/>
      <c r="P122" s="186"/>
    </row>
    <row r="123" spans="1:16" ht="24.75" customHeight="1">
      <c r="A123" s="191">
        <f>A122+1</f>
        <v>44922</v>
      </c>
      <c r="B123" s="208" t="s">
        <v>75</v>
      </c>
      <c r="C123" s="178"/>
      <c r="D123" s="179"/>
      <c r="E123" s="179"/>
      <c r="F123" s="179"/>
      <c r="G123" s="179"/>
      <c r="H123" s="178"/>
      <c r="I123" s="179"/>
      <c r="J123" s="179"/>
      <c r="K123" s="178"/>
      <c r="L123" s="179"/>
      <c r="M123" s="180"/>
      <c r="N123" s="180"/>
      <c r="O123" s="180"/>
      <c r="P123" s="180"/>
    </row>
    <row r="124" spans="1:16" ht="24.75" customHeight="1">
      <c r="A124" s="191">
        <f>A123+1</f>
        <v>44923</v>
      </c>
      <c r="B124" s="208" t="s">
        <v>76</v>
      </c>
      <c r="C124" s="178"/>
      <c r="D124" s="179"/>
      <c r="E124" s="179"/>
      <c r="F124" s="179"/>
      <c r="G124" s="179"/>
      <c r="H124" s="178"/>
      <c r="I124" s="179"/>
      <c r="J124" s="179"/>
      <c r="K124" s="178"/>
      <c r="L124" s="179"/>
      <c r="M124" s="180"/>
      <c r="N124" s="180"/>
      <c r="O124" s="180"/>
      <c r="P124" s="180"/>
    </row>
    <row r="125" spans="1:16" ht="24.75" customHeight="1">
      <c r="A125" s="191">
        <f>A124+1</f>
        <v>44924</v>
      </c>
      <c r="B125" s="208" t="s">
        <v>77</v>
      </c>
      <c r="C125" s="178"/>
      <c r="D125" s="179"/>
      <c r="E125" s="179"/>
      <c r="F125" s="179"/>
      <c r="G125" s="179"/>
      <c r="H125" s="178"/>
      <c r="I125" s="179"/>
      <c r="J125" s="179"/>
      <c r="K125" s="178"/>
      <c r="L125" s="179"/>
      <c r="M125" s="180"/>
      <c r="N125" s="180"/>
      <c r="O125" s="180"/>
      <c r="P125" s="180"/>
    </row>
    <row r="126" spans="1:16" ht="24.75" customHeight="1">
      <c r="A126" s="191">
        <f>A125+1</f>
        <v>44925</v>
      </c>
      <c r="B126" s="208" t="s">
        <v>78</v>
      </c>
      <c r="C126" s="181"/>
      <c r="D126" s="182"/>
      <c r="E126" s="182"/>
      <c r="F126" s="182"/>
      <c r="G126" s="182"/>
      <c r="H126" s="181"/>
      <c r="I126" s="182"/>
      <c r="J126" s="182"/>
      <c r="K126" s="181"/>
      <c r="L126" s="182"/>
      <c r="M126" s="183"/>
      <c r="N126" s="183"/>
      <c r="O126" s="183"/>
      <c r="P126" s="183"/>
    </row>
    <row r="127" spans="1:16" ht="24.75" customHeight="1" thickBot="1">
      <c r="A127" s="194">
        <f>A126+1</f>
        <v>44926</v>
      </c>
      <c r="B127" s="209" t="s">
        <v>79</v>
      </c>
      <c r="C127" s="181"/>
      <c r="D127" s="182"/>
      <c r="E127" s="182"/>
      <c r="F127" s="182"/>
      <c r="G127" s="182"/>
      <c r="H127" s="181"/>
      <c r="I127" s="182"/>
      <c r="J127" s="182"/>
      <c r="K127" s="181"/>
      <c r="L127" s="182"/>
      <c r="M127" s="183"/>
      <c r="N127" s="183"/>
      <c r="O127" s="183"/>
      <c r="P127" s="183"/>
    </row>
    <row r="128" spans="1:16" ht="24.75" customHeight="1" thickBot="1">
      <c r="A128" s="200">
        <f>A126+1</f>
        <v>44926</v>
      </c>
      <c r="B128" s="210" t="s">
        <v>73</v>
      </c>
      <c r="C128" s="205" t="s">
        <v>62</v>
      </c>
      <c r="D128" s="201" t="s">
        <v>62</v>
      </c>
      <c r="E128" s="201" t="s">
        <v>62</v>
      </c>
      <c r="F128" s="201" t="s">
        <v>62</v>
      </c>
      <c r="G128" s="201" t="s">
        <v>62</v>
      </c>
      <c r="H128" s="205" t="s">
        <v>62</v>
      </c>
      <c r="I128" s="201" t="s">
        <v>62</v>
      </c>
      <c r="J128" s="201" t="s">
        <v>62</v>
      </c>
      <c r="K128" s="205" t="s">
        <v>62</v>
      </c>
      <c r="L128" s="201" t="s">
        <v>62</v>
      </c>
      <c r="M128" s="201" t="s">
        <v>62</v>
      </c>
      <c r="N128" s="201" t="s">
        <v>62</v>
      </c>
      <c r="O128" s="201" t="s">
        <v>62</v>
      </c>
      <c r="P128" s="201" t="s">
        <v>62</v>
      </c>
    </row>
    <row r="129" spans="1:16" ht="24.75" customHeight="1">
      <c r="A129" s="199">
        <v>44935</v>
      </c>
      <c r="B129" s="211" t="s">
        <v>74</v>
      </c>
      <c r="C129" s="195"/>
      <c r="D129" s="196"/>
      <c r="E129" s="196"/>
      <c r="F129" s="196"/>
      <c r="G129" s="196"/>
      <c r="H129" s="195"/>
      <c r="I129" s="196"/>
      <c r="J129" s="196"/>
      <c r="K129" s="195"/>
      <c r="L129" s="196"/>
      <c r="M129" s="197"/>
      <c r="N129" s="197"/>
      <c r="O129" s="197"/>
      <c r="P129" s="197"/>
    </row>
    <row r="130" spans="1:16" ht="24.75" customHeight="1">
      <c r="A130" s="198">
        <f>A129+1</f>
        <v>44936</v>
      </c>
      <c r="B130" s="212" t="s">
        <v>75</v>
      </c>
      <c r="C130" s="178"/>
      <c r="D130" s="179"/>
      <c r="E130" s="179"/>
      <c r="F130" s="179"/>
      <c r="G130" s="179"/>
      <c r="H130" s="178"/>
      <c r="I130" s="179"/>
      <c r="J130" s="179"/>
      <c r="K130" s="178"/>
      <c r="L130" s="179"/>
      <c r="M130" s="180"/>
      <c r="N130" s="180"/>
      <c r="O130" s="180"/>
      <c r="P130" s="180"/>
    </row>
    <row r="131" spans="1:16" ht="24.75" customHeight="1">
      <c r="A131" s="198">
        <f aca="true" t="shared" si="4" ref="A131:A147">A130+1</f>
        <v>44937</v>
      </c>
      <c r="B131" s="212" t="s">
        <v>76</v>
      </c>
      <c r="C131" s="178"/>
      <c r="D131" s="179"/>
      <c r="E131" s="179"/>
      <c r="F131" s="179"/>
      <c r="G131" s="179"/>
      <c r="H131" s="178"/>
      <c r="I131" s="179"/>
      <c r="J131" s="179"/>
      <c r="K131" s="178"/>
      <c r="L131" s="179"/>
      <c r="M131" s="180"/>
      <c r="N131" s="180"/>
      <c r="O131" s="180"/>
      <c r="P131" s="180"/>
    </row>
    <row r="132" spans="1:16" ht="24.75" customHeight="1">
      <c r="A132" s="198">
        <f t="shared" si="4"/>
        <v>44938</v>
      </c>
      <c r="B132" s="212" t="s">
        <v>77</v>
      </c>
      <c r="C132" s="178"/>
      <c r="D132" s="179"/>
      <c r="E132" s="179"/>
      <c r="F132" s="179"/>
      <c r="G132" s="179"/>
      <c r="H132" s="178"/>
      <c r="I132" s="179"/>
      <c r="J132" s="179"/>
      <c r="K132" s="178"/>
      <c r="L132" s="179"/>
      <c r="M132" s="180"/>
      <c r="N132" s="180"/>
      <c r="O132" s="180"/>
      <c r="P132" s="180"/>
    </row>
    <row r="133" spans="1:16" ht="24.75" customHeight="1">
      <c r="A133" s="198">
        <f t="shared" si="4"/>
        <v>44939</v>
      </c>
      <c r="B133" s="212" t="s">
        <v>78</v>
      </c>
      <c r="C133" s="178"/>
      <c r="D133" s="179"/>
      <c r="E133" s="179"/>
      <c r="F133" s="179"/>
      <c r="G133" s="179"/>
      <c r="H133" s="178"/>
      <c r="I133" s="179"/>
      <c r="J133" s="179"/>
      <c r="K133" s="178"/>
      <c r="L133" s="179"/>
      <c r="M133" s="180"/>
      <c r="N133" s="180"/>
      <c r="O133" s="180"/>
      <c r="P133" s="180"/>
    </row>
    <row r="134" spans="1:16" ht="24.75" customHeight="1" thickBot="1">
      <c r="A134" s="202">
        <f t="shared" si="4"/>
        <v>44940</v>
      </c>
      <c r="B134" s="213" t="s">
        <v>79</v>
      </c>
      <c r="C134" s="178"/>
      <c r="D134" s="179"/>
      <c r="E134" s="179"/>
      <c r="F134" s="179"/>
      <c r="G134" s="179"/>
      <c r="H134" s="178"/>
      <c r="I134" s="179"/>
      <c r="J134" s="179"/>
      <c r="K134" s="178"/>
      <c r="L134" s="179"/>
      <c r="M134" s="180"/>
      <c r="N134" s="180"/>
      <c r="O134" s="180"/>
      <c r="P134" s="180"/>
    </row>
    <row r="135" spans="1:16" ht="24.75" customHeight="1" thickBot="1">
      <c r="A135" s="203">
        <f t="shared" si="4"/>
        <v>44941</v>
      </c>
      <c r="B135" s="214" t="s">
        <v>73</v>
      </c>
      <c r="C135" s="205" t="s">
        <v>62</v>
      </c>
      <c r="D135" s="201" t="s">
        <v>62</v>
      </c>
      <c r="E135" s="201" t="s">
        <v>62</v>
      </c>
      <c r="F135" s="201" t="s">
        <v>62</v>
      </c>
      <c r="G135" s="201" t="s">
        <v>62</v>
      </c>
      <c r="H135" s="205" t="s">
        <v>62</v>
      </c>
      <c r="I135" s="201" t="s">
        <v>62</v>
      </c>
      <c r="J135" s="201" t="s">
        <v>62</v>
      </c>
      <c r="K135" s="205" t="s">
        <v>62</v>
      </c>
      <c r="L135" s="201" t="s">
        <v>62</v>
      </c>
      <c r="M135" s="201" t="s">
        <v>62</v>
      </c>
      <c r="N135" s="201" t="s">
        <v>62</v>
      </c>
      <c r="O135" s="201" t="s">
        <v>62</v>
      </c>
      <c r="P135" s="201" t="s">
        <v>62</v>
      </c>
    </row>
    <row r="136" spans="1:16" ht="24.75" customHeight="1">
      <c r="A136" s="199">
        <f t="shared" si="4"/>
        <v>44942</v>
      </c>
      <c r="B136" s="211" t="s">
        <v>74</v>
      </c>
      <c r="C136" s="178"/>
      <c r="D136" s="179"/>
      <c r="E136" s="179"/>
      <c r="F136" s="179"/>
      <c r="G136" s="179"/>
      <c r="H136" s="178"/>
      <c r="I136" s="179"/>
      <c r="J136" s="179"/>
      <c r="K136" s="178"/>
      <c r="L136" s="179"/>
      <c r="M136" s="180"/>
      <c r="N136" s="180"/>
      <c r="O136" s="180"/>
      <c r="P136" s="180"/>
    </row>
    <row r="137" spans="1:16" ht="24.75" customHeight="1">
      <c r="A137" s="198">
        <f t="shared" si="4"/>
        <v>44943</v>
      </c>
      <c r="B137" s="212" t="s">
        <v>75</v>
      </c>
      <c r="C137" s="178"/>
      <c r="D137" s="179"/>
      <c r="E137" s="179"/>
      <c r="F137" s="179"/>
      <c r="G137" s="179"/>
      <c r="H137" s="178"/>
      <c r="I137" s="179"/>
      <c r="J137" s="179"/>
      <c r="K137" s="178"/>
      <c r="L137" s="179"/>
      <c r="M137" s="180"/>
      <c r="N137" s="180"/>
      <c r="O137" s="180"/>
      <c r="P137" s="180"/>
    </row>
    <row r="138" spans="1:16" ht="24.75" customHeight="1">
      <c r="A138" s="198">
        <f t="shared" si="4"/>
        <v>44944</v>
      </c>
      <c r="B138" s="212" t="s">
        <v>76</v>
      </c>
      <c r="C138" s="178"/>
      <c r="D138" s="179"/>
      <c r="E138" s="179"/>
      <c r="F138" s="179"/>
      <c r="G138" s="179"/>
      <c r="H138" s="178"/>
      <c r="I138" s="179"/>
      <c r="J138" s="179"/>
      <c r="K138" s="178"/>
      <c r="L138" s="179"/>
      <c r="M138" s="180"/>
      <c r="N138" s="180"/>
      <c r="O138" s="180"/>
      <c r="P138" s="180"/>
    </row>
    <row r="139" spans="1:16" ht="24.75" customHeight="1">
      <c r="A139" s="198">
        <f t="shared" si="4"/>
        <v>44945</v>
      </c>
      <c r="B139" s="212" t="s">
        <v>77</v>
      </c>
      <c r="C139" s="178"/>
      <c r="D139" s="179"/>
      <c r="E139" s="179"/>
      <c r="F139" s="179"/>
      <c r="G139" s="179"/>
      <c r="H139" s="178"/>
      <c r="I139" s="179"/>
      <c r="J139" s="179"/>
      <c r="K139" s="178"/>
      <c r="L139" s="179"/>
      <c r="M139" s="180"/>
      <c r="N139" s="180"/>
      <c r="O139" s="180"/>
      <c r="P139" s="180"/>
    </row>
    <row r="140" spans="1:16" ht="24.75" customHeight="1">
      <c r="A140" s="198">
        <f t="shared" si="4"/>
        <v>44946</v>
      </c>
      <c r="B140" s="212" t="s">
        <v>78</v>
      </c>
      <c r="C140" s="178"/>
      <c r="D140" s="179"/>
      <c r="E140" s="179"/>
      <c r="F140" s="179"/>
      <c r="G140" s="179"/>
      <c r="H140" s="178"/>
      <c r="I140" s="179"/>
      <c r="J140" s="179"/>
      <c r="K140" s="178"/>
      <c r="L140" s="179"/>
      <c r="M140" s="180"/>
      <c r="N140" s="180"/>
      <c r="O140" s="180"/>
      <c r="P140" s="180"/>
    </row>
    <row r="141" spans="1:16" ht="24.75" customHeight="1" thickBot="1">
      <c r="A141" s="202">
        <f t="shared" si="4"/>
        <v>44947</v>
      </c>
      <c r="B141" s="213" t="s">
        <v>79</v>
      </c>
      <c r="C141" s="178"/>
      <c r="D141" s="179"/>
      <c r="E141" s="179"/>
      <c r="F141" s="179"/>
      <c r="G141" s="179"/>
      <c r="H141" s="178"/>
      <c r="I141" s="179"/>
      <c r="J141" s="179"/>
      <c r="K141" s="178"/>
      <c r="L141" s="179"/>
      <c r="M141" s="180"/>
      <c r="N141" s="180"/>
      <c r="O141" s="180"/>
      <c r="P141" s="180"/>
    </row>
    <row r="142" spans="1:16" ht="24.75" customHeight="1" thickBot="1">
      <c r="A142" s="203">
        <f t="shared" si="4"/>
        <v>44948</v>
      </c>
      <c r="B142" s="214" t="s">
        <v>73</v>
      </c>
      <c r="C142" s="205" t="s">
        <v>62</v>
      </c>
      <c r="D142" s="201" t="s">
        <v>62</v>
      </c>
      <c r="E142" s="201" t="s">
        <v>62</v>
      </c>
      <c r="F142" s="201" t="s">
        <v>62</v>
      </c>
      <c r="G142" s="201" t="s">
        <v>62</v>
      </c>
      <c r="H142" s="205" t="s">
        <v>62</v>
      </c>
      <c r="I142" s="201" t="s">
        <v>62</v>
      </c>
      <c r="J142" s="201" t="s">
        <v>62</v>
      </c>
      <c r="K142" s="205" t="s">
        <v>62</v>
      </c>
      <c r="L142" s="201" t="s">
        <v>62</v>
      </c>
      <c r="M142" s="201" t="s">
        <v>62</v>
      </c>
      <c r="N142" s="201" t="s">
        <v>62</v>
      </c>
      <c r="O142" s="201" t="s">
        <v>62</v>
      </c>
      <c r="P142" s="201" t="s">
        <v>62</v>
      </c>
    </row>
    <row r="143" spans="1:16" ht="24.75" customHeight="1">
      <c r="A143" s="199">
        <f t="shared" si="4"/>
        <v>44949</v>
      </c>
      <c r="B143" s="211" t="s">
        <v>74</v>
      </c>
      <c r="C143" s="178"/>
      <c r="D143" s="179"/>
      <c r="E143" s="179"/>
      <c r="F143" s="179"/>
      <c r="G143" s="179"/>
      <c r="H143" s="178"/>
      <c r="I143" s="179"/>
      <c r="J143" s="179"/>
      <c r="K143" s="178"/>
      <c r="L143" s="179"/>
      <c r="M143" s="180"/>
      <c r="N143" s="180"/>
      <c r="O143" s="180"/>
      <c r="P143" s="180"/>
    </row>
    <row r="144" spans="1:16" ht="24.75" customHeight="1">
      <c r="A144" s="198">
        <f t="shared" si="4"/>
        <v>44950</v>
      </c>
      <c r="B144" s="212" t="s">
        <v>75</v>
      </c>
      <c r="C144" s="178"/>
      <c r="D144" s="179"/>
      <c r="E144" s="179"/>
      <c r="F144" s="179"/>
      <c r="G144" s="179"/>
      <c r="H144" s="178"/>
      <c r="I144" s="179"/>
      <c r="J144" s="179"/>
      <c r="K144" s="178"/>
      <c r="L144" s="179"/>
      <c r="M144" s="180"/>
      <c r="N144" s="180"/>
      <c r="O144" s="180"/>
      <c r="P144" s="180"/>
    </row>
    <row r="145" spans="1:16" ht="24.75" customHeight="1">
      <c r="A145" s="198">
        <f t="shared" si="4"/>
        <v>44951</v>
      </c>
      <c r="B145" s="212" t="s">
        <v>76</v>
      </c>
      <c r="C145" s="178"/>
      <c r="D145" s="179"/>
      <c r="E145" s="179"/>
      <c r="F145" s="179"/>
      <c r="G145" s="179"/>
      <c r="H145" s="178"/>
      <c r="I145" s="179"/>
      <c r="J145" s="179"/>
      <c r="K145" s="178"/>
      <c r="L145" s="179"/>
      <c r="M145" s="180"/>
      <c r="N145" s="180"/>
      <c r="O145" s="180"/>
      <c r="P145" s="180"/>
    </row>
    <row r="146" spans="1:16" ht="24.75" customHeight="1">
      <c r="A146" s="198">
        <f t="shared" si="4"/>
        <v>44952</v>
      </c>
      <c r="B146" s="212" t="s">
        <v>77</v>
      </c>
      <c r="C146" s="178"/>
      <c r="D146" s="179"/>
      <c r="E146" s="179"/>
      <c r="F146" s="179"/>
      <c r="G146" s="179"/>
      <c r="H146" s="178"/>
      <c r="I146" s="179"/>
      <c r="J146" s="179"/>
      <c r="K146" s="178"/>
      <c r="L146" s="179"/>
      <c r="M146" s="180"/>
      <c r="N146" s="180"/>
      <c r="O146" s="180"/>
      <c r="P146" s="180"/>
    </row>
    <row r="147" spans="1:16" ht="24.75" customHeight="1">
      <c r="A147" s="198">
        <f t="shared" si="4"/>
        <v>44953</v>
      </c>
      <c r="B147" s="212" t="s">
        <v>78</v>
      </c>
      <c r="C147" s="178"/>
      <c r="D147" s="179"/>
      <c r="E147" s="179"/>
      <c r="F147" s="179"/>
      <c r="G147" s="179"/>
      <c r="H147" s="178"/>
      <c r="I147" s="179"/>
      <c r="J147" s="179"/>
      <c r="K147" s="178"/>
      <c r="L147" s="179"/>
      <c r="M147" s="180"/>
      <c r="N147" s="180"/>
      <c r="O147" s="180"/>
      <c r="P147" s="180"/>
    </row>
    <row r="148" spans="1:16" ht="24.75" customHeight="1" thickBot="1">
      <c r="A148" s="202">
        <f>A147+1</f>
        <v>44954</v>
      </c>
      <c r="B148" s="213" t="s">
        <v>79</v>
      </c>
      <c r="C148" s="178"/>
      <c r="D148" s="179"/>
      <c r="E148" s="179"/>
      <c r="F148" s="179"/>
      <c r="G148" s="179"/>
      <c r="H148" s="178"/>
      <c r="I148" s="179"/>
      <c r="J148" s="179"/>
      <c r="K148" s="178"/>
      <c r="L148" s="179"/>
      <c r="M148" s="180"/>
      <c r="N148" s="180"/>
      <c r="O148" s="180"/>
      <c r="P148" s="180"/>
    </row>
    <row r="149" spans="1:16" ht="24.75" customHeight="1" thickBot="1">
      <c r="A149" s="203">
        <f>A148+1</f>
        <v>44955</v>
      </c>
      <c r="B149" s="214" t="s">
        <v>73</v>
      </c>
      <c r="C149" s="205" t="s">
        <v>62</v>
      </c>
      <c r="D149" s="201" t="s">
        <v>62</v>
      </c>
      <c r="E149" s="201" t="s">
        <v>62</v>
      </c>
      <c r="F149" s="201" t="s">
        <v>62</v>
      </c>
      <c r="G149" s="201" t="s">
        <v>62</v>
      </c>
      <c r="H149" s="205" t="s">
        <v>62</v>
      </c>
      <c r="I149" s="201" t="s">
        <v>62</v>
      </c>
      <c r="J149" s="201" t="s">
        <v>62</v>
      </c>
      <c r="K149" s="205" t="s">
        <v>62</v>
      </c>
      <c r="L149" s="201" t="s">
        <v>62</v>
      </c>
      <c r="M149" s="201" t="s">
        <v>62</v>
      </c>
      <c r="N149" s="201" t="s">
        <v>62</v>
      </c>
      <c r="O149" s="201" t="s">
        <v>62</v>
      </c>
      <c r="P149" s="201" t="s">
        <v>62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2023-04-24T06:50:13Z</cp:lastPrinted>
  <dcterms:created xsi:type="dcterms:W3CDTF">2020-04-09T15:07:17Z</dcterms:created>
  <dcterms:modified xsi:type="dcterms:W3CDTF">2023-05-22T10:30:20Z</dcterms:modified>
  <cp:category/>
  <cp:version/>
  <cp:contentType/>
  <cp:contentStatus/>
</cp:coreProperties>
</file>