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1" activeTab="1"/>
  </bookViews>
  <sheets>
    <sheet name="бакалавры 1-5 курс" sheetId="1" state="hidden" r:id="rId1"/>
    <sheet name="магистры 1-2 курс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<sst xmlns="http://schemas.openxmlformats.org/spreadsheetml/2006/main" count="1613" uniqueCount="466">
  <si>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</si>
  <si>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</si>
  <si>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</si>
  <si>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</si>
  <si>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</si>
  <si>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</si>
  <si>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</si>
  <si>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</si>
  <si>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</si>
  <si>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</si>
  <si>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</si>
  <si>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</si>
  <si>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</si>
  <si>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</si>
  <si>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</si>
  <si>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</si>
  <si>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</si>
  <si>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</si>
  <si>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</si>
  <si>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</si>
  <si>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</si>
  <si>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</si>
  <si>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</si>
  <si>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</si>
  <si>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</si>
  <si>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</si>
  <si>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</si>
  <si>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</si>
  <si>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</si>
  <si>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</si>
  <si>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</si>
  <si>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</si>
  <si>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</si>
  <si>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</si>
  <si>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</si>
  <si>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</si>
  <si>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</si>
  <si>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</si>
  <si>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</si>
  <si>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</si>
  <si>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</si>
  <si>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</si>
  <si>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</si>
  <si>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</si>
  <si>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</si>
  <si>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</si>
  <si>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</si>
  <si>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</si>
  <si>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</si>
  <si>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</si>
  <si>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</si>
  <si>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</si>
  <si>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</si>
  <si>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</si>
  <si>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</si>
  <si>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</si>
  <si>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</si>
  <si>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</si>
  <si>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</si>
  <si>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</si>
  <si>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</si>
  <si>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</si>
  <si>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</si>
  <si>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230М</t>
  </si>
  <si>
    <t>231М</t>
  </si>
  <si>
    <t>232М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</si>
  <si>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</si>
  <si>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</si>
  <si>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</si>
  <si>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</si>
  <si>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</si>
  <si>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</si>
  <si>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</si>
  <si>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</si>
  <si>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</si>
  <si>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</si>
  <si>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</si>
  <si>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</si>
  <si>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</si>
  <si>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</si>
  <si>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</si>
  <si>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</si>
  <si>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</si>
  <si>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</si>
  <si>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</si>
  <si>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</si>
  <si>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</si>
  <si>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</si>
  <si>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</si>
  <si>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</si>
  <si>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</si>
  <si>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</si>
  <si>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</si>
  <si>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</si>
  <si>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</si>
  <si>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</si>
  <si>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</si>
  <si>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</si>
  <si>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</si>
  <si>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</si>
  <si>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</si>
  <si>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Физико-математическое образование (ФМО)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</si>
  <si>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</si>
  <si>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</si>
  <si>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</si>
  <si>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</si>
  <si>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</si>
  <si>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</si>
  <si>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</si>
  <si>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</si>
  <si>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</si>
  <si>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13 человек</t>
  </si>
  <si>
    <t>20 человек</t>
  </si>
  <si>
    <t>21 человек</t>
  </si>
  <si>
    <t>2 человек</t>
  </si>
  <si>
    <t>8 человек</t>
  </si>
  <si>
    <t>1 человек</t>
  </si>
  <si>
    <t>15 человек</t>
  </si>
  <si>
    <t>28 человек</t>
  </si>
  <si>
    <t>17 человек</t>
  </si>
  <si>
    <t>14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</si>
  <si>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</si>
  <si>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</si>
  <si>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</si>
  <si>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</si>
  <si>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</si>
  <si>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</si>
  <si>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</si>
  <si>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</si>
  <si>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</si>
  <si>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Векшина Е.А.</t>
  </si>
  <si>
    <t>13:20 ОССО (конс)</t>
  </si>
  <si>
    <t>8:00 ОССО (экзамен)</t>
  </si>
  <si>
    <t>8:00 Алгебра (Экзамен)</t>
  </si>
  <si>
    <t>9:40 Цитология (конс)</t>
  </si>
  <si>
    <t>9:40 Цитология (экзамен)</t>
  </si>
  <si>
    <t>8:00 Геология (экзамен)</t>
  </si>
  <si>
    <t>8:00 Общ и неорг химия (экзамен)</t>
  </si>
  <si>
    <t>8:00 Композиция (экзамен)</t>
  </si>
  <si>
    <t>9:40 Прикладная механика (экзамен)</t>
  </si>
  <si>
    <t>8:00 Теория менеджмента (экзамен)</t>
  </si>
  <si>
    <t>8:00 ТПОП с практ (конс)</t>
  </si>
  <si>
    <t>8:00 ТПОП с практ (экзамен)</t>
  </si>
  <si>
    <t>12:50 ОССО (экзамен)</t>
  </si>
  <si>
    <t>Колесников М.А.</t>
  </si>
  <si>
    <t>13:20 Философия (конс)</t>
  </si>
  <si>
    <t>8:00 Философия (экзамен)</t>
  </si>
  <si>
    <t>12:50 Философия (экзамен)</t>
  </si>
  <si>
    <t>13:20 Инженерная графика (конс)</t>
  </si>
  <si>
    <t>8:00 Инженерная графика (экзамен)</t>
  </si>
  <si>
    <t>13:20 Сетевая экономика (конс)</t>
  </si>
  <si>
    <t>13:20 Сетевая экономика (экзамен)</t>
  </si>
  <si>
    <t>8:00 Геометрия (конс)</t>
  </si>
  <si>
    <t>8:00 Геометрия (экзамен)</t>
  </si>
  <si>
    <t>8:00 Органическая химия (экзамен)</t>
  </si>
  <si>
    <t>13:20 ТПиПКМ (конс)</t>
  </si>
  <si>
    <t>8:00 ТПиПКМ (экзамен)</t>
  </si>
  <si>
    <t>Борисов С.Б.</t>
  </si>
  <si>
    <t>Лыгалов М.А.</t>
  </si>
  <si>
    <t>12:50 Бизнес-планирование (экзамен)</t>
  </si>
  <si>
    <t>12:50 Алгебра и ТЧ (экзамен)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</si>
  <si>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</si>
  <si>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</si>
  <si>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</si>
  <si>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</si>
  <si>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</si>
  <si>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</si>
  <si>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</si>
  <si>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</si>
  <si>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</si>
  <si>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</si>
  <si>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</si>
  <si>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</si>
  <si>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</si>
  <si>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</si>
  <si>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</si>
  <si>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 xml:space="preserve">13:20 Комп моделирование (конс) </t>
  </si>
  <si>
    <t>13:20 Геология (конс)</t>
  </si>
  <si>
    <t xml:space="preserve">08:00 Комп моделирование (экзамен) </t>
  </si>
  <si>
    <t>08:00 Геология (экзамен)</t>
  </si>
  <si>
    <t>13:20 Физиология растений (конс)</t>
  </si>
  <si>
    <t>08:00 Физиология растений (экзамен)</t>
  </si>
  <si>
    <t>13:20 Аналитическая химия (конс)</t>
  </si>
  <si>
    <t>08:00 Аналитическая химия (экзамен)</t>
  </si>
  <si>
    <t>13:20 ТиМ обучения технологии (общая) (конс)</t>
  </si>
  <si>
    <t>08:00 ТиМ обучения технологии (общая) (экзамен)</t>
  </si>
  <si>
    <t>13:20 Теория менеджмента (конс)</t>
  </si>
  <si>
    <t>13:20 Академ живопись (конс)</t>
  </si>
  <si>
    <t>08:00 Академ живопись (экзамен)</t>
  </si>
  <si>
    <t>13:20 Дизайн рисунок (конс)</t>
  </si>
  <si>
    <t>08:00 Дизайн рисунок (экзамен)</t>
  </si>
  <si>
    <t>Основы Internet (зачет с оценкой)</t>
  </si>
  <si>
    <t>Сизова Т.В.</t>
  </si>
  <si>
    <t>Речевые практики (зачет)</t>
  </si>
  <si>
    <t>Суетина О.Н.</t>
  </si>
  <si>
    <t>ФК и спорт (зачет)</t>
  </si>
  <si>
    <t>Волгуснова Е.А</t>
  </si>
  <si>
    <t>Психология (зачет)</t>
  </si>
  <si>
    <t>Бахарев Д.В.</t>
  </si>
  <si>
    <t>Правоведение (зачет)</t>
  </si>
  <si>
    <t>Программирование (зачет)</t>
  </si>
  <si>
    <t>Мат анализ (зачет)</t>
  </si>
  <si>
    <t>Алгебра и геометрия (зачет)</t>
  </si>
  <si>
    <t>Нач геоми пр черч (зачет)</t>
  </si>
  <si>
    <t>Геометрия (зачет)</t>
  </si>
  <si>
    <t>ТЦО (зачет)</t>
  </si>
  <si>
    <t>Мат основы информатики (зачет)</t>
  </si>
  <si>
    <t>ПО систем и стетей (зачет)</t>
  </si>
  <si>
    <t>Технологии цифрового образования (зачет)</t>
  </si>
  <si>
    <t>Химия (зачет)</t>
  </si>
  <si>
    <t>Реш хим задач (зачет)</t>
  </si>
  <si>
    <t>Волгуснова Е.А.</t>
  </si>
  <si>
    <t>Охрана труда (зачет)</t>
  </si>
  <si>
    <t>Основы программирования (зачет)</t>
  </si>
  <si>
    <t>ДПИ (зачет)</t>
  </si>
  <si>
    <t>Цветоведение и колор (зачет)</t>
  </si>
  <si>
    <t>Введение в профессию (зачет)</t>
  </si>
  <si>
    <t>Нач геом и пр черч (зачет)</t>
  </si>
  <si>
    <t>Едиханова Ю.М.</t>
  </si>
  <si>
    <t>Профессиональная диагностика (зачет)</t>
  </si>
  <si>
    <t>Основы проект деят (зачет)</t>
  </si>
  <si>
    <t>Тех приг блюд с практ (зачет)</t>
  </si>
  <si>
    <t>Турбина Е.П.</t>
  </si>
  <si>
    <t>Кузнецова Н.А.</t>
  </si>
  <si>
    <t>Безопасность жизнедеятельности (зачет)</t>
  </si>
  <si>
    <t>Иностранный язык (англ) (зачет с оценкой)</t>
  </si>
  <si>
    <t>Теория вероятностей и мат статистика (зачет с оценкой)</t>
  </si>
  <si>
    <t>Физика (зачет с оценкой)</t>
  </si>
  <si>
    <t>Задачи оптимизации (зачет)</t>
  </si>
  <si>
    <t>Основы дискретной математики (зачет)</t>
  </si>
  <si>
    <t>Теоретические основы информатики (зачет)</t>
  </si>
  <si>
    <t>Основы финансовой грамотности (зачет)</t>
  </si>
  <si>
    <t>Основы медицинских знаний (зачет)</t>
  </si>
  <si>
    <t>Математический анализ (зачет)</t>
  </si>
  <si>
    <t>Алгебра и теория чисел (зачет)</t>
  </si>
  <si>
    <t>Проектный практикум по математике (зачет)</t>
  </si>
  <si>
    <t>Ознакомительная практика (зачет)</t>
  </si>
  <si>
    <t>Общая и эксп физика (зачет)</t>
  </si>
  <si>
    <t>Гистология (зачет)</t>
  </si>
  <si>
    <t>Пушкарева М.П.</t>
  </si>
  <si>
    <t>Солонина Л.В.</t>
  </si>
  <si>
    <t>13:20 Авто экспл материалы (эказамен)</t>
  </si>
  <si>
    <t>13:20 Авто экспл материалы (конс)</t>
  </si>
  <si>
    <t>08:00 Орг торгвли (экзамен)</t>
  </si>
  <si>
    <t>Ботаника (зачет)</t>
  </si>
  <si>
    <t>Зоология (зачет)</t>
  </si>
  <si>
    <r>
      <t xml:space="preserve">Иностранный язык (нем) (зачет с оценкой) </t>
    </r>
    <r>
      <rPr>
        <b/>
        <sz val="12"/>
        <rFont val="Times New Roman"/>
        <family val="1"/>
      </rPr>
      <t>13-20</t>
    </r>
  </si>
  <si>
    <t>Копырина М.В.</t>
  </si>
  <si>
    <t>Камышева О.С.</t>
  </si>
  <si>
    <t>Инженерная графика (зачет)</t>
  </si>
  <si>
    <t>Тех и тех в ИЗО (зачет)</t>
  </si>
  <si>
    <t>Основы фин грамотности (зачет)</t>
  </si>
  <si>
    <t>Основы мед знаний (зачет)</t>
  </si>
  <si>
    <t>БЖД (зачет)</t>
  </si>
  <si>
    <t>Ефимов Д.К.</t>
  </si>
  <si>
    <t>Ин яз (англ) (зачет с оценкой)</t>
  </si>
  <si>
    <t>Статистика (зачет)</t>
  </si>
  <si>
    <t>Проф диагностика (зачет)</t>
  </si>
  <si>
    <t>Технологическая практика (зачет)</t>
  </si>
  <si>
    <t>Сорокина Е.А.</t>
  </si>
  <si>
    <t>СиМ пищ промыш (зачет)</t>
  </si>
  <si>
    <t>Устройство автомобилей (зачет)</t>
  </si>
  <si>
    <t>Биология размножения и развития (зачет)</t>
  </si>
  <si>
    <t>Метрология, стандарт и основы взаимозаменяемости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</si>
  <si>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</si>
  <si>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</si>
  <si>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</si>
  <si>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</si>
  <si>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</si>
  <si>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</si>
  <si>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</si>
  <si>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</si>
  <si>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</si>
  <si>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</si>
  <si>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</si>
  <si>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</si>
  <si>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</si>
  <si>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</si>
  <si>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</si>
  <si>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</si>
  <si>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</si>
  <si>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</si>
  <si>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</si>
  <si>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</si>
  <si>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</si>
  <si>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</si>
  <si>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</si>
  <si>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</si>
  <si>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</si>
  <si>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</si>
  <si>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</si>
  <si>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</si>
  <si>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</si>
  <si>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</si>
  <si>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</si>
  <si>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</si>
  <si>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</si>
  <si>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</si>
  <si>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</si>
  <si>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</si>
  <si>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</si>
  <si>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</si>
  <si>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</si>
  <si>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</si>
  <si>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</si>
  <si>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Математическая логика (зачет с оценкой)</t>
  </si>
  <si>
    <t>Основы электротехники (зачет с оценкой)</t>
  </si>
  <si>
    <t>ИС (зачет с оценкой)</t>
  </si>
  <si>
    <t>Web-программирование (зачет)</t>
  </si>
  <si>
    <t>Монтаж и настройка ЛС (зачет)</t>
  </si>
  <si>
    <t>Технологическая практика (зачет с оценкой)</t>
  </si>
  <si>
    <t>ИС (зачет)</t>
  </si>
  <si>
    <t>Налоги и налогообложение (зачет)</t>
  </si>
  <si>
    <t>ТиМОиВ (матем) (зачет)</t>
  </si>
  <si>
    <t>Пр практ по математике (зачет)</t>
  </si>
  <si>
    <t>Организация НИР (зачет)</t>
  </si>
  <si>
    <t>ТиМОиВ (инф) (зачет)</t>
  </si>
  <si>
    <t>ТОИ (зачет)</t>
  </si>
  <si>
    <t>Пр практ по инф (зачет)</t>
  </si>
  <si>
    <t>Физика (зачет)</t>
  </si>
  <si>
    <t>Байбародских И.Н.</t>
  </si>
  <si>
    <t>Педагогическая прктика (зачет с оценкой)</t>
  </si>
  <si>
    <t>ТиМОиВ (физика) (зачет)</t>
  </si>
  <si>
    <t>Общ и эксп физика (зачет)</t>
  </si>
  <si>
    <t>Теор физика (зачет)</t>
  </si>
  <si>
    <t>СиОТО (зачет)</t>
  </si>
  <si>
    <t>Биогеография (зачет)</t>
  </si>
  <si>
    <t>Физиология человека и животных (зачет)</t>
  </si>
  <si>
    <t>Картография (зачет с оценкой)</t>
  </si>
  <si>
    <t>Практ по географии (зачет)</t>
  </si>
  <si>
    <t>ОПНИ в био и гео (зачет)</t>
  </si>
  <si>
    <t>Практ по химии (зачет)</t>
  </si>
  <si>
    <t>ПИД по био и хим (зачет)</t>
  </si>
  <si>
    <t>Физическая химия (зачет с оценкой)</t>
  </si>
  <si>
    <t>Осн тех обр пищ прод (зачет)</t>
  </si>
  <si>
    <t>Мордвинов Е.О.</t>
  </si>
  <si>
    <t>АСУ и ЛА (зачет)</t>
  </si>
  <si>
    <t>Тех обр пищ прод (зачет с оценкой)</t>
  </si>
  <si>
    <t>Основы менедж упр реш (зачет)</t>
  </si>
  <si>
    <t>Практикум по рисунку (зачет)</t>
  </si>
  <si>
    <t>История искусства (зачет)</t>
  </si>
  <si>
    <t>Осн тех обраб текстиль матер (зачет)</t>
  </si>
  <si>
    <t>Основы электротехн (зачет с оценкой)</t>
  </si>
  <si>
    <t>Основы тех обр. мат (зачет)</t>
  </si>
  <si>
    <t>Технология машиностроения (зачет)</t>
  </si>
  <si>
    <t>Проект по обр матер (зачет)</t>
  </si>
  <si>
    <t>Проф-квалиф практика (зачет с оценкой)</t>
  </si>
  <si>
    <t>Орг профориент работы (зачет)</t>
  </si>
  <si>
    <t>Образ маркетинг (зачет)</t>
  </si>
  <si>
    <t>Экономика организации (зачет)</t>
  </si>
  <si>
    <t>Дедюхина Т.И.</t>
  </si>
  <si>
    <t>Продвижение товаров и услуг (зачет)</t>
  </si>
  <si>
    <t>Метод орг проект деят (зачет)</t>
  </si>
  <si>
    <t>Белозерцев С.А.</t>
  </si>
  <si>
    <t>Академич рисунок (зачет)</t>
  </si>
  <si>
    <t>Перспектива (зачет)</t>
  </si>
  <si>
    <t>Худож промыслы Зауралья (зачет)</t>
  </si>
  <si>
    <t>Технический рисунко (зачет)</t>
  </si>
  <si>
    <t>Основы худ графики (зачет)</t>
  </si>
  <si>
    <t>Каллиграфия (зачет)</t>
  </si>
  <si>
    <t>13:20 Технология разработки ПО (конс)</t>
  </si>
  <si>
    <t>9:40 Технология разработки ПО (экзамен)</t>
  </si>
  <si>
    <t>13:20 Web-программирование (конс)</t>
  </si>
  <si>
    <t>9:40 Web-программирование (экзамен)</t>
  </si>
  <si>
    <t>Информационная безопасность (зачет)</t>
  </si>
  <si>
    <t>Гетерогенные сети (зачет)</t>
  </si>
  <si>
    <t>3D моделирование (зачет)</t>
  </si>
  <si>
    <t>Произв практикум (зачет)</t>
  </si>
  <si>
    <t>Корп ИС (КП)</t>
  </si>
  <si>
    <t>ТСиСА (зачет)</t>
  </si>
  <si>
    <t>Управ проект (зачет)</t>
  </si>
  <si>
    <t>Пр-ориент ИС (зачет)</t>
  </si>
  <si>
    <t>Пр прктикум (зачет)</t>
  </si>
  <si>
    <t>13:20 КМиВЭ (конс)</t>
  </si>
  <si>
    <t>8:00 КМиВЭ (экзамен)</t>
  </si>
  <si>
    <t>13:20 Астрономия (конс)</t>
  </si>
  <si>
    <t>13:20 Алгебра (конс)</t>
  </si>
  <si>
    <t>13:20 Общ и неорг химия (конс)</t>
  </si>
  <si>
    <t>13:20 Композиция (конс)</t>
  </si>
  <si>
    <t>13:20 Прикладная механика (конс)</t>
  </si>
  <si>
    <t>11:20 Органическая химия (конс)</t>
  </si>
  <si>
    <t>11:20 Теор и метод проф обуч (конс)</t>
  </si>
  <si>
    <t>11:20 Алгебра и ТЧ (конс)</t>
  </si>
  <si>
    <t>8:00 Астрономия (экзамен)</t>
  </si>
  <si>
    <t>Истомина С.В.</t>
  </si>
  <si>
    <t>ППС обуч (зачет)</t>
  </si>
  <si>
    <t>Электротехн и арх ЭВМ (зачет)</t>
  </si>
  <si>
    <t>Пр практ по информатике (зачет)</t>
  </si>
  <si>
    <t>13:20 Бизнес-планирование (конс)</t>
  </si>
  <si>
    <t>13:20 Орг торговли (конс)</t>
  </si>
  <si>
    <t>8:00 Теор и метод проф обуч (экзамен)</t>
  </si>
  <si>
    <t>Пр практ по физике (зачет)</t>
  </si>
  <si>
    <t>13:20 Генетика (конс)</t>
  </si>
  <si>
    <t>8:00 Генетика (экзамен)</t>
  </si>
  <si>
    <t>9:40 ФГМиО (конс)</t>
  </si>
  <si>
    <t>8:00 ФГМиО (экзамен)</t>
  </si>
  <si>
    <t>Молекул биолог (зачет)</t>
  </si>
  <si>
    <t>Микробиология (зачет с оценкой)</t>
  </si>
  <si>
    <t>ОЭиТВОХг (зачет)</t>
  </si>
  <si>
    <t>ТиМО (биология) (КР)</t>
  </si>
  <si>
    <t>Шерешкова Е.А.</t>
  </si>
  <si>
    <t>8:00 Практ по живописи (экзамен)</t>
  </si>
  <si>
    <t>13:20 Практ по живописи (конс)</t>
  </si>
  <si>
    <t>ТиМП модулей технол (зачет)</t>
  </si>
  <si>
    <t>Метод орг УИД по тех (зачет)</t>
  </si>
  <si>
    <t>Технол обр текстиль (зачет с оценкой)</t>
  </si>
  <si>
    <t>ТиМП (ИЗО) (зачет)</t>
  </si>
  <si>
    <t>Худож обр глины (зачет)</t>
  </si>
  <si>
    <t>Прототипир и макетир (зачет)</t>
  </si>
  <si>
    <t>Технологии растениеводства (зачет)</t>
  </si>
  <si>
    <t>Сидоров С.В.</t>
  </si>
  <si>
    <t>9:40 Общ и проф педагогика (конс)</t>
  </si>
  <si>
    <t>8:00 Общ и проф педагогика (экзамен)</t>
  </si>
  <si>
    <t>13:20 Методы принятия упр реш (конс)</t>
  </si>
  <si>
    <t>9:40 Методы принятия упр реш (экзамен)</t>
  </si>
  <si>
    <t>13:20 Теория Менеджмента (конс)</t>
  </si>
  <si>
    <t>Пр-технолог практика (зачет с оценкой)</t>
  </si>
  <si>
    <t>ТиМП спец дисциплин (КР)</t>
  </si>
  <si>
    <t>ИТ в эконом и управ (зачет)</t>
  </si>
  <si>
    <t>Основы анализа бух отчет (зачет)</t>
  </si>
  <si>
    <t>Проектир образов программ (зачет)</t>
  </si>
  <si>
    <t>Методическое творчество (зачет)</t>
  </si>
  <si>
    <t>13:20 ПРЗ ЭВМ (конс)</t>
  </si>
  <si>
    <t>9:40 ПРЗ ЭВМ (экзамен)</t>
  </si>
  <si>
    <t>13:20 ТиМОиВ (математика)(конс)</t>
  </si>
  <si>
    <t>ТиМОиВ (информатика) (КП)</t>
  </si>
  <si>
    <t>Особен реализ проф стандарта педагога (зачет)</t>
  </si>
  <si>
    <t>Обучен учащ реш матем задач (зачет)</t>
  </si>
  <si>
    <t>Создание ЦОР (зачет)</t>
  </si>
  <si>
    <t>Развитие у учащ познават интереса (зачет)</t>
  </si>
  <si>
    <t>Элементарная математика (зачет)</t>
  </si>
  <si>
    <t>ИС и БД (зачет с оценкой)</t>
  </si>
  <si>
    <t>Подгот к ЕГЭ по инф (зачет)</t>
  </si>
  <si>
    <t>Орг турниров по РТ (зачет)</t>
  </si>
  <si>
    <t>13:20 Практ по реш физ задач (конс)</t>
  </si>
  <si>
    <t>8:00 Практ по реш физ задач (экзамен)</t>
  </si>
  <si>
    <t>ТиМОиВ (физика) (КП)</t>
  </si>
  <si>
    <t>ТиМОиВ (астрономия) (зачет)</t>
  </si>
  <si>
    <t>Орг работы кабинета физики (зачет)</t>
  </si>
  <si>
    <t>Методы мат физики (зачет)</t>
  </si>
  <si>
    <t>13:20 МО (биологии) (конс)</t>
  </si>
  <si>
    <t>8:00 МО (биологии) (экзамен)</t>
  </si>
  <si>
    <t>Основы биотехнологии (зачет)</t>
  </si>
  <si>
    <t>ОЭиСГ (зачет с оценкой)</t>
  </si>
  <si>
    <t>ОЭиТВОХ (зачет)</t>
  </si>
  <si>
    <t>Практика по ППУиОПД (зачет с оценкой)</t>
  </si>
  <si>
    <t>Теория эволюции (зачет)</t>
  </si>
  <si>
    <t>Соц экология и природопользование (зачет)</t>
  </si>
  <si>
    <t>13:20 ТиМОиВ (ИЗО) (конс)</t>
  </si>
  <si>
    <t>8:00 ТиМОиВ (ИЗО) (экзамен)</t>
  </si>
  <si>
    <t>13:20 Технол обраб пищ продук (конс)</t>
  </si>
  <si>
    <t>8:00 Технол обраб пищ продук (экзамен)</t>
  </si>
  <si>
    <t>Керамика (зачет)</t>
  </si>
  <si>
    <t>Живопись (зачет)</t>
  </si>
  <si>
    <t>ТиМОиВ (технология) (КР)</t>
  </si>
  <si>
    <t>ТИИДПИ (зачет)</t>
  </si>
  <si>
    <t>Особ реализ ПСП (зачет)</t>
  </si>
  <si>
    <t>Декор жилых и офис помещ (зачет)</t>
  </si>
  <si>
    <t>Худож обраб текстиль матер (зачет)</t>
  </si>
  <si>
    <t>Технол изгот швей изд (зачет)</t>
  </si>
  <si>
    <t xml:space="preserve">Макет поли изд (зачет) </t>
  </si>
  <si>
    <r>
      <rPr>
        <b/>
        <sz val="12"/>
        <rFont val="Times New Roman"/>
        <family val="1"/>
      </rPr>
      <t>9:40</t>
    </r>
    <r>
      <rPr>
        <sz val="12"/>
        <rFont val="Times New Roman"/>
        <family val="1"/>
      </rPr>
      <t xml:space="preserve"> Ин яз (франц) (зачет с оценкой)</t>
    </r>
  </si>
  <si>
    <r>
      <rPr>
        <b/>
        <sz val="12"/>
        <rFont val="Times New Roman"/>
        <family val="1"/>
      </rPr>
      <t>13:20</t>
    </r>
    <r>
      <rPr>
        <sz val="12"/>
        <rFont val="Times New Roman"/>
        <family val="1"/>
      </rPr>
      <t xml:space="preserve"> Иностранный язык (нем) (зачет с оценкой)</t>
    </r>
  </si>
  <si>
    <t>9:00 ТиМОиВ (математика) (экзамен)</t>
  </si>
  <si>
    <t>11:20 МО (географии) (конс)</t>
  </si>
  <si>
    <t>13:20 МО (географии) (экзамен)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</si>
</sst>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3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 wrapText="1"/>
    </xf>
    <xf numFmtId="0" fontId="57" fillId="0" borderId="20" xfId="0" applyFont="1" applyBorder="1" applyAlignment="1">
      <alignment horizontal="center"/>
    </xf>
    <xf numFmtId="0" fontId="57" fillId="0" borderId="28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8" fillId="0" borderId="23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8" fillId="0" borderId="28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/>
    </xf>
    <xf numFmtId="14" fontId="2" fillId="0" borderId="30" xfId="0" applyNumberFormat="1" applyFont="1" applyBorder="1" applyAlignment="1">
      <alignment/>
    </xf>
    <xf numFmtId="14" fontId="2" fillId="0" borderId="31" xfId="0" applyNumberFormat="1" applyFont="1" applyBorder="1" applyAlignment="1">
      <alignment/>
    </xf>
    <xf numFmtId="0" fontId="59" fillId="0" borderId="2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9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56" fillId="0" borderId="23" xfId="0" applyFont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9" fillId="0" borderId="28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4" fontId="56" fillId="0" borderId="30" xfId="0" applyNumberFormat="1" applyFont="1" applyBorder="1" applyAlignment="1">
      <alignment/>
    </xf>
    <xf numFmtId="14" fontId="56" fillId="0" borderId="31" xfId="0" applyNumberFormat="1" applyFont="1" applyBorder="1" applyAlignment="1">
      <alignment/>
    </xf>
    <xf numFmtId="0" fontId="60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0" borderId="28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9" fillId="0" borderId="28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7" fillId="33" borderId="21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2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58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57" fillId="0" borderId="20" xfId="0" applyFont="1" applyBorder="1" applyAlignment="1">
      <alignment wrapText="1"/>
    </xf>
    <xf numFmtId="0" fontId="56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vertic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9" fillId="0" borderId="2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7" fillId="0" borderId="2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0" fontId="58" fillId="0" borderId="23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4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44" xfId="0" applyFont="1" applyBorder="1" applyAlignment="1">
      <alignment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8" xfId="0" applyFont="1" applyFill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59" fillId="0" borderId="33" xfId="0" applyFont="1" applyBorder="1" applyAlignment="1">
      <alignment vertical="center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/>
    </xf>
    <xf numFmtId="0" fontId="4" fillId="0" borderId="50" xfId="0" applyFont="1" applyBorder="1" applyAlignment="1">
      <alignment/>
    </xf>
    <xf numFmtId="0" fontId="59" fillId="0" borderId="41" xfId="0" applyFont="1" applyBorder="1" applyAlignment="1">
      <alignment vertical="center" wrapText="1"/>
    </xf>
    <xf numFmtId="0" fontId="59" fillId="0" borderId="5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59" fillId="0" borderId="3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59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8" fillId="0" borderId="2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wrapText="1"/>
    </xf>
    <xf numFmtId="0" fontId="57" fillId="0" borderId="52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53" xfId="0" applyFont="1" applyBorder="1" applyAlignment="1">
      <alignment horizontal="center"/>
    </xf>
    <xf numFmtId="0" fontId="59" fillId="0" borderId="54" xfId="0" applyFont="1" applyBorder="1" applyAlignment="1">
      <alignment vertical="center" wrapText="1"/>
    </xf>
    <xf numFmtId="0" fontId="59" fillId="0" borderId="55" xfId="0" applyFont="1" applyBorder="1" applyAlignment="1">
      <alignment vertical="center" wrapText="1"/>
    </xf>
    <xf numFmtId="0" fontId="57" fillId="0" borderId="55" xfId="0" applyFont="1" applyBorder="1" applyAlignment="1">
      <alignment horizontal="center"/>
    </xf>
    <xf numFmtId="0" fontId="5" fillId="0" borderId="55" xfId="0" applyFont="1" applyBorder="1" applyAlignment="1">
      <alignment vertical="center" wrapText="1"/>
    </xf>
    <xf numFmtId="0" fontId="59" fillId="0" borderId="55" xfId="0" applyFont="1" applyBorder="1" applyAlignment="1">
      <alignment horizontal="center" vertical="center" wrapText="1"/>
    </xf>
    <xf numFmtId="0" fontId="58" fillId="0" borderId="53" xfId="0" applyFont="1" applyBorder="1" applyAlignment="1">
      <alignment vertical="center" wrapText="1"/>
    </xf>
    <xf numFmtId="0" fontId="4" fillId="0" borderId="56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59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57" fillId="0" borderId="55" xfId="0" applyFont="1" applyBorder="1" applyAlignment="1">
      <alignment/>
    </xf>
    <xf numFmtId="0" fontId="4" fillId="0" borderId="55" xfId="0" applyFont="1" applyBorder="1" applyAlignment="1">
      <alignment horizontal="center" wrapText="1"/>
    </xf>
    <xf numFmtId="0" fontId="58" fillId="0" borderId="5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0" fillId="33" borderId="61" xfId="0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63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0" xfId="0" applyFill="1" applyAlignment="1">
      <alignment/>
    </xf>
    <xf numFmtId="0" fontId="9" fillId="33" borderId="61" xfId="0" applyFont="1" applyFill="1" applyBorder="1" applyAlignment="1">
      <alignment horizontal="center" wrapText="1"/>
    </xf>
    <xf numFmtId="0" fontId="9" fillId="33" borderId="65" xfId="0" applyFont="1" applyFill="1" applyBorder="1" applyAlignment="1">
      <alignment horizontal="center" wrapText="1"/>
    </xf>
    <xf numFmtId="0" fontId="9" fillId="33" borderId="62" xfId="0" applyFont="1" applyFill="1" applyBorder="1" applyAlignment="1">
      <alignment horizontal="center" wrapText="1"/>
    </xf>
    <xf numFmtId="14" fontId="9" fillId="0" borderId="61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64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8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61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66" xfId="0" applyNumberFormat="1" applyFont="1" applyBorder="1" applyAlignment="1">
      <alignment/>
    </xf>
    <xf numFmtId="0" fontId="2" fillId="34" borderId="67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67" xfId="0" applyNumberFormat="1" applyFont="1" applyBorder="1" applyAlignment="1">
      <alignment/>
    </xf>
    <xf numFmtId="0" fontId="9" fillId="0" borderId="32" xfId="0" applyFont="1" applyBorder="1" applyAlignment="1">
      <alignment wrapText="1"/>
    </xf>
    <xf numFmtId="0" fontId="2" fillId="34" borderId="68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69" xfId="0" applyNumberFormat="1" applyFont="1" applyBorder="1" applyAlignment="1">
      <alignment wrapText="1"/>
    </xf>
    <xf numFmtId="14" fontId="9" fillId="0" borderId="65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70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65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70" xfId="0" applyNumberFormat="1" applyFont="1" applyBorder="1" applyAlignment="1">
      <alignment wrapText="1"/>
    </xf>
    <xf numFmtId="0" fontId="9" fillId="33" borderId="71" xfId="0" applyFont="1" applyFill="1" applyBorder="1" applyAlignment="1">
      <alignment/>
    </xf>
    <xf numFmtId="0" fontId="9" fillId="33" borderId="72" xfId="0" applyFont="1" applyFill="1" applyBorder="1" applyAlignment="1">
      <alignment/>
    </xf>
    <xf numFmtId="0" fontId="9" fillId="33" borderId="73" xfId="0" applyFont="1" applyFill="1" applyBorder="1" applyAlignment="1">
      <alignment/>
    </xf>
    <xf numFmtId="0" fontId="2" fillId="34" borderId="74" xfId="0" applyFont="1" applyFill="1" applyBorder="1" applyAlignment="1">
      <alignment horizontal="center"/>
    </xf>
    <xf numFmtId="0" fontId="9" fillId="33" borderId="75" xfId="0" applyFont="1" applyFill="1" applyBorder="1" applyAlignment="1">
      <alignment/>
    </xf>
    <xf numFmtId="0" fontId="9" fillId="33" borderId="76" xfId="0" applyFont="1" applyFill="1" applyBorder="1" applyAlignment="1">
      <alignment/>
    </xf>
    <xf numFmtId="0" fontId="9" fillId="33" borderId="77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2" fillId="34" borderId="66" xfId="0" applyFont="1" applyFill="1" applyBorder="1" applyAlignment="1">
      <alignment horizontal="center"/>
    </xf>
    <xf numFmtId="0" fontId="9" fillId="33" borderId="50" xfId="0" applyFont="1" applyFill="1" applyBorder="1" applyAlignment="1">
      <alignment/>
    </xf>
    <xf numFmtId="0" fontId="9" fillId="33" borderId="69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7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8" fillId="0" borderId="2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8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7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wrapText="1"/>
    </xf>
    <xf numFmtId="0" fontId="57" fillId="34" borderId="41" xfId="0" applyFont="1" applyFill="1" applyBorder="1" applyAlignment="1">
      <alignment horizontal="center" wrapText="1"/>
    </xf>
    <xf numFmtId="0" fontId="57" fillId="34" borderId="39" xfId="0" applyFont="1" applyFill="1" applyBorder="1" applyAlignment="1">
      <alignment horizontal="center"/>
    </xf>
    <xf numFmtId="0" fontId="57" fillId="34" borderId="50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4" borderId="45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44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9" fillId="34" borderId="21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59" fillId="34" borderId="24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5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8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20" fontId="4" fillId="0" borderId="23" xfId="0" applyNumberFormat="1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7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7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6" borderId="84" xfId="0" applyFont="1" applyFill="1" applyBorder="1" applyAlignment="1">
      <alignment horizontal="center"/>
    </xf>
    <xf numFmtId="0" fontId="2" fillId="36" borderId="85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2" fillId="36" borderId="75" xfId="0" applyFont="1" applyFill="1" applyBorder="1" applyAlignment="1">
      <alignment horizontal="center"/>
    </xf>
    <xf numFmtId="0" fontId="2" fillId="36" borderId="58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8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6" borderId="73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0" borderId="82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2" fillId="0" borderId="93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87" xfId="0" applyFont="1" applyBorder="1" applyAlignment="1">
      <alignment horizontal="center" wrapText="1"/>
    </xf>
    <xf numFmtId="0" fontId="2" fillId="0" borderId="9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6" borderId="57" xfId="0" applyFont="1" applyFill="1" applyBorder="1" applyAlignment="1">
      <alignment horizontal="center"/>
    </xf>
    <xf numFmtId="0" fontId="2" fillId="36" borderId="87" xfId="0" applyFont="1" applyFill="1" applyBorder="1" applyAlignment="1">
      <alignment horizontal="center"/>
    </xf>
    <xf numFmtId="0" fontId="2" fillId="36" borderId="88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90" xfId="0" applyFont="1" applyFill="1" applyBorder="1" applyAlignment="1">
      <alignment horizontal="center"/>
    </xf>
    <xf numFmtId="0" fontId="2" fillId="36" borderId="8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73" xfId="0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0" fontId="2" fillId="36" borderId="32" xfId="0" applyFont="1" applyFill="1" applyBorder="1" applyAlignment="1">
      <alignment horizontal="center" wrapText="1"/>
    </xf>
    <xf numFmtId="0" fontId="2" fillId="36" borderId="75" xfId="0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0" fontId="2" fillId="36" borderId="84" xfId="0" applyFont="1" applyFill="1" applyBorder="1" applyAlignment="1">
      <alignment horizontal="center" wrapText="1"/>
    </xf>
    <xf numFmtId="0" fontId="2" fillId="36" borderId="85" xfId="0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center" wrapText="1"/>
    </xf>
    <xf numFmtId="0" fontId="2" fillId="36" borderId="90" xfId="0" applyFont="1" applyFill="1" applyBorder="1" applyAlignment="1">
      <alignment horizontal="center" wrapText="1"/>
    </xf>
    <xf numFmtId="0" fontId="2" fillId="36" borderId="8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5" fillId="0" borderId="7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5" fillId="0" borderId="73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8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33" borderId="7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0" fontId="4" fillId="0" borderId="9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5" xfId="0" applyFont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4" fillId="0" borderId="86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33" borderId="73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/>
    </xf>
    <xf numFmtId="0" fontId="2" fillId="0" borderId="95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34" borderId="80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0" borderId="8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8"/>
  <sheetViews>
    <sheetView zoomScale="70" zoomScaleNormal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1" sqref="G41"/>
    </sheetView>
  </sheetViews>
  <sheetFormatPr defaultColWidth="8.875" defaultRowHeight="12.75"/>
  <cols>
    <col min="1" max="1" width="14.125" style="1" customWidth="1"/>
    <col min="2" max="2" width="5.25390625" style="1" customWidth="1"/>
    <col min="3" max="5" width="35.375" style="1" customWidth="1"/>
    <col min="6" max="6" width="29.625" style="1" customWidth="1"/>
    <col min="7" max="7" width="38.875" style="1" bestFit="1" customWidth="1"/>
    <col min="8" max="8" width="36.00390625" style="1" customWidth="1"/>
    <col min="9" max="9" width="37.125" style="1" customWidth="1"/>
    <col min="10" max="10" width="42.625" style="1" customWidth="1"/>
    <col min="11" max="11" width="41.125" style="1" bestFit="1" customWidth="1"/>
    <col min="12" max="12" width="33.375" style="1" customWidth="1"/>
    <col min="13" max="13" width="41.125" style="1" bestFit="1" customWidth="1"/>
    <col min="14" max="14" width="40.75390625" style="1" bestFit="1" customWidth="1"/>
    <col min="15" max="15" width="31.75390625" style="1" customWidth="1"/>
    <col min="16" max="16" width="30.375" style="1" customWidth="1"/>
    <col min="17" max="17" width="31.125" style="1" customWidth="1"/>
    <col min="18" max="18" width="30.375" style="1" customWidth="1"/>
    <col min="19" max="19" width="37.75390625" style="1" customWidth="1"/>
    <col min="20" max="20" width="26.375" style="1" customWidth="1"/>
    <col min="21" max="21" width="28.625" style="1" customWidth="1"/>
    <col min="22" max="22" width="41.75390625" style="1" customWidth="1"/>
    <col min="23" max="23" width="33.875" style="1" customWidth="1"/>
    <col min="24" max="24" width="44.25390625" style="1" customWidth="1"/>
    <col min="25" max="25" width="42.625" style="1" bestFit="1" customWidth="1"/>
    <col min="26" max="26" width="43.375" style="1" customWidth="1"/>
    <col min="27" max="27" width="30.125" style="1" customWidth="1"/>
    <col min="28" max="28" width="30.75390625" style="1" customWidth="1"/>
    <col min="29" max="29" width="33.25390625" style="1" customWidth="1"/>
    <col min="30" max="30" width="40.75390625" style="1" customWidth="1"/>
    <col min="31" max="31" width="39.25390625" style="1" customWidth="1"/>
    <col min="32" max="32" width="39.00390625" style="1" customWidth="1"/>
    <col min="33" max="33" width="45.25390625" style="1" bestFit="1" customWidth="1"/>
    <col min="34" max="34" width="38.625" style="1" bestFit="1" customWidth="1"/>
    <col min="35" max="35" width="30.125" style="1" customWidth="1"/>
    <col min="36" max="36" width="27.75390625" style="1" customWidth="1"/>
    <col min="37" max="37" width="36.625" style="1" customWidth="1"/>
    <col min="38" max="38" width="35.375" style="1" customWidth="1"/>
    <col min="39" max="39" width="36.875" style="1" customWidth="1"/>
    <col min="40" max="40" width="43.125" style="1" customWidth="1"/>
    <col min="41" max="41" width="45.125" style="1" customWidth="1"/>
    <col min="42" max="42" width="40.875" style="1" customWidth="1"/>
    <col min="43" max="43" width="42.625" style="1" customWidth="1"/>
    <col min="44" max="44" width="47.625" style="1" customWidth="1"/>
    <col min="45" max="45" width="45.625" style="1" customWidth="1"/>
    <col min="46" max="46" width="14.625" style="1" customWidth="1"/>
    <col min="47" max="47" width="16.00390625" style="1" bestFit="1" customWidth="1"/>
    <col min="48" max="48" width="16.75390625" style="1" bestFit="1" customWidth="1"/>
    <col min="49" max="50" width="14.625" style="1" bestFit="1" customWidth="1"/>
    <col min="51" max="51" width="13.375" style="1" bestFit="1" customWidth="1"/>
    <col min="52" max="52" width="13.125" style="1" bestFit="1" customWidth="1"/>
    <col min="53" max="53" width="13.875" style="1" bestFit="1" customWidth="1"/>
    <col min="54" max="54" width="17.25390625" style="1" bestFit="1" customWidth="1"/>
    <col min="55" max="55" width="19.75390625" style="1" bestFit="1" customWidth="1"/>
    <col min="56" max="56" width="14.625" style="1" bestFit="1" customWidth="1"/>
    <col min="57" max="57" width="16.25390625" style="1" bestFit="1" customWidth="1"/>
    <col min="58" max="58" width="18.625" style="1" bestFit="1" customWidth="1"/>
    <col min="59" max="59" width="14.625" style="1" bestFit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27" ht="23.25" customHeight="1">
      <c r="A1" s="472" t="s">
        <v>23</v>
      </c>
      <c r="B1" s="472"/>
      <c r="C1" s="472"/>
      <c r="D1" s="472"/>
      <c r="E1" s="472"/>
      <c r="F1" s="472"/>
      <c r="G1" s="472"/>
      <c r="H1" s="472"/>
      <c r="W1" s="11" t="s">
        <v>22</v>
      </c>
      <c r="AA1" s="11"/>
    </row>
    <row r="2" spans="1:31" ht="15.75">
      <c r="A2" s="624" t="s">
        <v>301</v>
      </c>
      <c r="B2" s="624"/>
      <c r="C2" s="624"/>
      <c r="D2" s="472" t="s">
        <v>302</v>
      </c>
      <c r="E2" s="472" t="s">
        <v>303</v>
      </c>
      <c r="F2" s="472" t="s">
        <v>298</v>
      </c>
      <c r="G2" s="472" t="s">
        <v>302</v>
      </c>
      <c r="H2" s="472" t="s">
        <v>304</v>
      </c>
      <c r="W2" s="11" t="s">
        <v>38</v>
      </c>
      <c r="AA2" s="5"/>
      <c r="AD2" s="10"/>
      <c r="AE2" s="10"/>
    </row>
    <row r="3" spans="1:31" ht="15.75">
      <c r="A3" s="472"/>
      <c r="B3" s="472"/>
      <c r="C3" s="472"/>
      <c r="D3" s="472"/>
      <c r="E3" s="472"/>
      <c r="F3" s="472"/>
      <c r="G3" s="472"/>
      <c r="H3" s="472"/>
      <c r="W3" s="5" t="s">
        <v>20</v>
      </c>
      <c r="AA3" s="5"/>
      <c r="AE3" s="10"/>
    </row>
    <row r="4" spans="1:31" ht="18.75">
      <c r="A4" s="472" t="s">
        <v>128</v>
      </c>
      <c r="B4" s="472"/>
      <c r="C4" s="472"/>
      <c r="D4" s="472"/>
      <c r="E4" s="472"/>
      <c r="F4" s="472"/>
      <c r="G4" s="472"/>
      <c r="H4" s="472"/>
      <c r="W4" s="5" t="s">
        <v>39</v>
      </c>
      <c r="AA4" s="5"/>
      <c r="AE4" s="9"/>
    </row>
    <row r="5" spans="1:46" ht="15.75">
      <c r="A5" s="7"/>
      <c r="AA5" s="5"/>
      <c r="AD5" s="5"/>
      <c r="AE5" s="5"/>
      <c r="AF5" s="8"/>
      <c r="AG5"/>
      <c r="AH5"/>
      <c r="AI5"/>
      <c r="AJ5"/>
      <c r="AK5"/>
      <c r="AL5"/>
      <c r="AM5"/>
      <c r="AN5" s="7"/>
      <c r="AO5" s="7"/>
      <c r="AP5" s="7"/>
      <c r="AQ5" s="7"/>
      <c r="AR5" s="7"/>
      <c r="AS5" s="7"/>
      <c r="AT5" s="7"/>
    </row>
    <row r="6" spans="1:246" ht="34.5" customHeight="1">
      <c r="A6" s="125"/>
      <c r="B6" s="126"/>
      <c r="C6" s="127" t="s">
        <v>40</v>
      </c>
      <c r="D6" s="128" t="s">
        <v>41</v>
      </c>
      <c r="E6" s="129" t="s">
        <v>42</v>
      </c>
      <c r="F6" s="129" t="s">
        <v>43</v>
      </c>
      <c r="G6" s="129" t="s">
        <v>44</v>
      </c>
      <c r="H6" s="129" t="s">
        <v>45</v>
      </c>
      <c r="I6" s="129" t="s">
        <v>46</v>
      </c>
      <c r="J6" s="129" t="s">
        <v>47</v>
      </c>
      <c r="K6" s="129" t="s">
        <v>48</v>
      </c>
      <c r="L6" s="130" t="s">
        <v>49</v>
      </c>
      <c r="M6" s="132" t="s">
        <v>52</v>
      </c>
      <c r="N6" s="128" t="s">
        <v>53</v>
      </c>
      <c r="O6" s="129" t="s">
        <v>54</v>
      </c>
      <c r="P6" s="129" t="s">
        <v>55</v>
      </c>
      <c r="Q6" s="129" t="s">
        <v>56</v>
      </c>
      <c r="R6" s="129" t="s">
        <v>57</v>
      </c>
      <c r="S6" s="643" t="s">
        <v>58</v>
      </c>
      <c r="T6" s="644"/>
      <c r="U6" s="129" t="s">
        <v>59</v>
      </c>
      <c r="V6" s="129" t="s">
        <v>60</v>
      </c>
      <c r="W6" s="128" t="s">
        <v>61</v>
      </c>
      <c r="X6" s="130" t="s">
        <v>62</v>
      </c>
      <c r="Y6" s="132" t="s">
        <v>66</v>
      </c>
      <c r="Z6" s="128" t="s">
        <v>67</v>
      </c>
      <c r="AA6" s="129" t="s">
        <v>68</v>
      </c>
      <c r="AB6" s="129" t="s">
        <v>69</v>
      </c>
      <c r="AC6" s="129" t="s">
        <v>70</v>
      </c>
      <c r="AD6" s="129" t="s">
        <v>71</v>
      </c>
      <c r="AE6" s="129" t="s">
        <v>72</v>
      </c>
      <c r="AF6" s="129" t="s">
        <v>73</v>
      </c>
      <c r="AG6" s="128" t="s">
        <v>74</v>
      </c>
      <c r="AH6" s="131" t="s">
        <v>75</v>
      </c>
      <c r="AI6" s="129" t="s">
        <v>76</v>
      </c>
      <c r="AJ6" s="128" t="s">
        <v>77</v>
      </c>
      <c r="AK6" s="129" t="s">
        <v>78</v>
      </c>
      <c r="AL6" s="129" t="s">
        <v>79</v>
      </c>
      <c r="AM6" s="128" t="s">
        <v>80</v>
      </c>
      <c r="AN6" s="129" t="s">
        <v>81</v>
      </c>
      <c r="AO6" s="131" t="s">
        <v>82</v>
      </c>
      <c r="AP6" s="129" t="s">
        <v>83</v>
      </c>
      <c r="AQ6" s="128" t="s">
        <v>84</v>
      </c>
      <c r="AR6" s="129" t="s">
        <v>85</v>
      </c>
      <c r="AS6" s="131" t="s">
        <v>86</v>
      </c>
      <c r="AT6" s="133"/>
      <c r="AU6" s="134"/>
      <c r="AV6" s="134"/>
      <c r="AW6" s="134"/>
      <c r="AX6" s="134"/>
      <c r="AY6" s="134"/>
      <c r="AZ6" s="134"/>
      <c r="BA6" s="134"/>
      <c r="BB6" s="134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</row>
    <row r="7" spans="1:246" s="6" customFormat="1" ht="78" customHeight="1">
      <c r="A7" s="136"/>
      <c r="B7" s="137"/>
      <c r="C7" s="138" t="s">
        <v>87</v>
      </c>
      <c r="D7" s="139" t="s">
        <v>88</v>
      </c>
      <c r="E7" s="140" t="s">
        <v>89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1" t="s">
        <v>96</v>
      </c>
      <c r="M7" s="143" t="s">
        <v>87</v>
      </c>
      <c r="N7" s="139" t="s">
        <v>88</v>
      </c>
      <c r="O7" s="140" t="s">
        <v>89</v>
      </c>
      <c r="P7" s="140" t="s">
        <v>99</v>
      </c>
      <c r="Q7" s="140" t="s">
        <v>90</v>
      </c>
      <c r="R7" s="140" t="s">
        <v>91</v>
      </c>
      <c r="S7" s="645" t="s">
        <v>92</v>
      </c>
      <c r="T7" s="646"/>
      <c r="U7" s="140" t="s">
        <v>93</v>
      </c>
      <c r="V7" s="140" t="s">
        <v>95</v>
      </c>
      <c r="W7" s="139" t="s">
        <v>96</v>
      </c>
      <c r="X7" s="141" t="s">
        <v>100</v>
      </c>
      <c r="Y7" s="143" t="s">
        <v>87</v>
      </c>
      <c r="Z7" s="139" t="s">
        <v>88</v>
      </c>
      <c r="AA7" s="140" t="s">
        <v>89</v>
      </c>
      <c r="AB7" s="140" t="s">
        <v>99</v>
      </c>
      <c r="AC7" s="140" t="s">
        <v>90</v>
      </c>
      <c r="AD7" s="140" t="s">
        <v>91</v>
      </c>
      <c r="AE7" s="140" t="s">
        <v>93</v>
      </c>
      <c r="AF7" s="140" t="s">
        <v>94</v>
      </c>
      <c r="AG7" s="139" t="s">
        <v>95</v>
      </c>
      <c r="AH7" s="142" t="s">
        <v>102</v>
      </c>
      <c r="AI7" s="140" t="s">
        <v>87</v>
      </c>
      <c r="AJ7" s="139" t="s">
        <v>88</v>
      </c>
      <c r="AK7" s="140" t="s">
        <v>89</v>
      </c>
      <c r="AL7" s="140" t="s">
        <v>99</v>
      </c>
      <c r="AM7" s="139" t="s">
        <v>90</v>
      </c>
      <c r="AN7" s="140" t="s">
        <v>93</v>
      </c>
      <c r="AO7" s="142" t="s">
        <v>95</v>
      </c>
      <c r="AP7" s="140" t="s">
        <v>89</v>
      </c>
      <c r="AQ7" s="139" t="s">
        <v>99</v>
      </c>
      <c r="AR7" s="140" t="s">
        <v>90</v>
      </c>
      <c r="AS7" s="142" t="s">
        <v>93</v>
      </c>
      <c r="AT7" s="144"/>
      <c r="AU7"/>
      <c r="AV7"/>
      <c r="AW7"/>
      <c r="AX7"/>
      <c r="AY7"/>
      <c r="AZ7"/>
      <c r="BA7"/>
      <c r="BB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6" customFormat="1" ht="21" customHeight="1" thickBot="1">
      <c r="A8" s="145"/>
      <c r="B8" s="146"/>
      <c r="C8" s="147" t="s">
        <v>103</v>
      </c>
      <c r="D8" s="145" t="s">
        <v>104</v>
      </c>
      <c r="E8" s="148" t="s">
        <v>105</v>
      </c>
      <c r="F8" s="148" t="s">
        <v>106</v>
      </c>
      <c r="G8" s="148" t="s">
        <v>107</v>
      </c>
      <c r="H8" s="148" t="s">
        <v>105</v>
      </c>
      <c r="I8" s="148" t="s">
        <v>105</v>
      </c>
      <c r="J8" s="148" t="s">
        <v>105</v>
      </c>
      <c r="K8" s="148" t="s">
        <v>104</v>
      </c>
      <c r="L8" s="149" t="s">
        <v>107</v>
      </c>
      <c r="M8" s="151" t="s">
        <v>103</v>
      </c>
      <c r="N8" s="145" t="s">
        <v>104</v>
      </c>
      <c r="O8" s="148" t="s">
        <v>109</v>
      </c>
      <c r="P8" s="148" t="s">
        <v>110</v>
      </c>
      <c r="Q8" s="148" t="s">
        <v>111</v>
      </c>
      <c r="R8" s="148" t="s">
        <v>107</v>
      </c>
      <c r="S8" s="647" t="s">
        <v>105</v>
      </c>
      <c r="T8" s="648"/>
      <c r="U8" s="148" t="s">
        <v>106</v>
      </c>
      <c r="V8" s="148" t="s">
        <v>112</v>
      </c>
      <c r="W8" s="145" t="s">
        <v>105</v>
      </c>
      <c r="X8" s="149" t="s">
        <v>105</v>
      </c>
      <c r="Y8" s="151" t="s">
        <v>103</v>
      </c>
      <c r="Z8" s="145" t="s">
        <v>106</v>
      </c>
      <c r="AA8" s="148" t="s">
        <v>107</v>
      </c>
      <c r="AB8" s="148" t="s">
        <v>105</v>
      </c>
      <c r="AC8" s="148" t="s">
        <v>105</v>
      </c>
      <c r="AD8" s="148" t="s">
        <v>115</v>
      </c>
      <c r="AE8" s="148" t="s">
        <v>111</v>
      </c>
      <c r="AF8" s="148" t="s">
        <v>107</v>
      </c>
      <c r="AG8" s="145" t="s">
        <v>104</v>
      </c>
      <c r="AH8" s="150" t="s">
        <v>116</v>
      </c>
      <c r="AI8" s="148" t="s">
        <v>106</v>
      </c>
      <c r="AJ8" s="145" t="s">
        <v>117</v>
      </c>
      <c r="AK8" s="148" t="s">
        <v>115</v>
      </c>
      <c r="AL8" s="148" t="s">
        <v>106</v>
      </c>
      <c r="AM8" s="145" t="s">
        <v>118</v>
      </c>
      <c r="AN8" s="148" t="s">
        <v>105</v>
      </c>
      <c r="AO8" s="150" t="s">
        <v>119</v>
      </c>
      <c r="AP8" s="148" t="s">
        <v>106</v>
      </c>
      <c r="AQ8" s="145" t="s">
        <v>115</v>
      </c>
      <c r="AR8" s="148" t="s">
        <v>120</v>
      </c>
      <c r="AS8" s="150" t="s">
        <v>109</v>
      </c>
      <c r="AT8" s="144"/>
      <c r="AU8" s="3" t="s">
        <v>16</v>
      </c>
      <c r="AV8" s="3" t="s">
        <v>15</v>
      </c>
      <c r="AW8" s="3" t="s">
        <v>30</v>
      </c>
      <c r="AX8" s="3" t="s">
        <v>4</v>
      </c>
      <c r="AY8" s="3" t="s">
        <v>32</v>
      </c>
      <c r="AZ8" s="3" t="s">
        <v>8</v>
      </c>
      <c r="BA8" s="3" t="s">
        <v>18</v>
      </c>
      <c r="BB8" s="3" t="s">
        <v>7</v>
      </c>
      <c r="BC8" s="144" t="s">
        <v>1</v>
      </c>
      <c r="BD8" s="144" t="s">
        <v>29</v>
      </c>
      <c r="BE8" s="144" t="s">
        <v>9</v>
      </c>
      <c r="BF8" s="144" t="s">
        <v>10</v>
      </c>
      <c r="BG8" s="144" t="s">
        <v>12</v>
      </c>
      <c r="BH8" s="144" t="s">
        <v>14</v>
      </c>
      <c r="BI8" s="144" t="s">
        <v>31</v>
      </c>
      <c r="BJ8" s="144" t="s">
        <v>17</v>
      </c>
      <c r="BK8" s="144" t="s">
        <v>24</v>
      </c>
      <c r="BL8" s="144" t="s">
        <v>27</v>
      </c>
      <c r="BM8" s="144" t="s">
        <v>19</v>
      </c>
      <c r="BN8" s="144" t="s">
        <v>25</v>
      </c>
      <c r="BO8" s="144" t="s">
        <v>26</v>
      </c>
      <c r="BP8" s="144" t="s">
        <v>28</v>
      </c>
      <c r="BQ8" s="144" t="s">
        <v>35</v>
      </c>
      <c r="BR8" s="144" t="s">
        <v>121</v>
      </c>
      <c r="BS8" s="144" t="s">
        <v>122</v>
      </c>
      <c r="BT8" s="144" t="s">
        <v>123</v>
      </c>
      <c r="BU8" s="144" t="s">
        <v>124</v>
      </c>
      <c r="BV8" s="144" t="s">
        <v>125</v>
      </c>
      <c r="BW8" s="144" t="s">
        <v>33</v>
      </c>
      <c r="BX8" s="144" t="s">
        <v>34</v>
      </c>
      <c r="BY8" s="144" t="s">
        <v>126</v>
      </c>
      <c r="BZ8" s="144" t="s">
        <v>127</v>
      </c>
      <c r="CA8" s="144" t="s">
        <v>130</v>
      </c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</row>
    <row r="9" spans="1:79" s="15" customFormat="1" ht="18" customHeight="1">
      <c r="A9" s="12">
        <v>44935</v>
      </c>
      <c r="B9" s="23" t="s">
        <v>2</v>
      </c>
      <c r="C9" s="162"/>
      <c r="D9" s="168"/>
      <c r="E9" s="168"/>
      <c r="F9" s="35"/>
      <c r="G9" s="95"/>
      <c r="H9" s="168"/>
      <c r="I9" s="196"/>
      <c r="J9" s="196"/>
      <c r="K9" s="161"/>
      <c r="L9" s="168"/>
      <c r="M9" s="225"/>
      <c r="N9" s="161"/>
      <c r="O9" s="168"/>
      <c r="P9" s="168"/>
      <c r="Q9" s="116"/>
      <c r="R9" s="31"/>
      <c r="S9" s="517" t="s">
        <v>125</v>
      </c>
      <c r="T9" s="518"/>
      <c r="U9" s="519"/>
      <c r="V9" s="222"/>
      <c r="W9" s="123"/>
      <c r="X9" s="212" t="s">
        <v>158</v>
      </c>
      <c r="Y9" s="231"/>
      <c r="Z9" s="174"/>
      <c r="AA9" s="261"/>
      <c r="AB9" s="261"/>
      <c r="AC9" s="72"/>
      <c r="AD9" s="170"/>
      <c r="AE9" s="170"/>
      <c r="AF9" s="170"/>
      <c r="AG9" s="170"/>
      <c r="AH9" s="210"/>
      <c r="AI9" s="157"/>
      <c r="AJ9" s="170"/>
      <c r="AK9" s="170"/>
      <c r="AL9" s="170"/>
      <c r="AM9" s="170"/>
      <c r="AN9" s="170"/>
      <c r="AO9" s="210"/>
      <c r="AP9" s="157"/>
      <c r="AQ9" s="170"/>
      <c r="AR9" s="170"/>
      <c r="AS9" s="212" t="s">
        <v>123</v>
      </c>
      <c r="AT9" s="14">
        <f aca="true" t="shared" si="0" ref="AT9:AT27">COUNTIF($C9:$AE9,AO$7)</f>
        <v>0</v>
      </c>
      <c r="AU9" s="152">
        <f aca="true" t="shared" si="1" ref="AU9:BD18">COUNTIF($C9:$AS9,AU$8)</f>
        <v>0</v>
      </c>
      <c r="AV9" s="152">
        <f t="shared" si="1"/>
        <v>0</v>
      </c>
      <c r="AW9" s="152">
        <f t="shared" si="1"/>
        <v>0</v>
      </c>
      <c r="AX9" s="152">
        <f t="shared" si="1"/>
        <v>0</v>
      </c>
      <c r="AY9" s="152">
        <f t="shared" si="1"/>
        <v>0</v>
      </c>
      <c r="AZ9" s="152">
        <f t="shared" si="1"/>
        <v>0</v>
      </c>
      <c r="BA9" s="152">
        <f t="shared" si="1"/>
        <v>0</v>
      </c>
      <c r="BB9" s="152">
        <f t="shared" si="1"/>
        <v>0</v>
      </c>
      <c r="BC9" s="152">
        <f t="shared" si="1"/>
        <v>0</v>
      </c>
      <c r="BD9" s="152">
        <f t="shared" si="1"/>
        <v>0</v>
      </c>
      <c r="BE9" s="152">
        <f aca="true" t="shared" si="2" ref="BE9:BN18">COUNTIF($C9:$AS9,BE$8)</f>
        <v>0</v>
      </c>
      <c r="BF9" s="152">
        <f t="shared" si="2"/>
        <v>0</v>
      </c>
      <c r="BG9" s="152">
        <f t="shared" si="2"/>
        <v>0</v>
      </c>
      <c r="BH9" s="152">
        <f t="shared" si="2"/>
        <v>0</v>
      </c>
      <c r="BI9" s="152">
        <f t="shared" si="2"/>
        <v>0</v>
      </c>
      <c r="BJ9" s="152">
        <f t="shared" si="2"/>
        <v>0</v>
      </c>
      <c r="BK9" s="152">
        <f t="shared" si="2"/>
        <v>0</v>
      </c>
      <c r="BL9" s="152">
        <f t="shared" si="2"/>
        <v>0</v>
      </c>
      <c r="BM9" s="152">
        <f t="shared" si="2"/>
        <v>0</v>
      </c>
      <c r="BN9" s="152">
        <f t="shared" si="2"/>
        <v>0</v>
      </c>
      <c r="BO9" s="152">
        <f aca="true" t="shared" si="3" ref="BO9:CA18">COUNTIF($C9:$AS9,BO$8)</f>
        <v>0</v>
      </c>
      <c r="BP9" s="152">
        <f t="shared" si="3"/>
        <v>0</v>
      </c>
      <c r="BQ9" s="152">
        <f t="shared" si="3"/>
        <v>0</v>
      </c>
      <c r="BR9" s="152">
        <f t="shared" si="3"/>
        <v>0</v>
      </c>
      <c r="BS9" s="152">
        <f t="shared" si="3"/>
        <v>0</v>
      </c>
      <c r="BT9" s="152">
        <f t="shared" si="3"/>
        <v>1</v>
      </c>
      <c r="BU9" s="152">
        <f t="shared" si="3"/>
        <v>0</v>
      </c>
      <c r="BV9" s="152">
        <f t="shared" si="3"/>
        <v>1</v>
      </c>
      <c r="BW9" s="152">
        <f t="shared" si="3"/>
        <v>0</v>
      </c>
      <c r="BX9" s="152">
        <f t="shared" si="3"/>
        <v>0</v>
      </c>
      <c r="BY9" s="152">
        <f t="shared" si="3"/>
        <v>0</v>
      </c>
      <c r="BZ9" s="152">
        <f t="shared" si="3"/>
        <v>0</v>
      </c>
      <c r="CA9" s="152">
        <f t="shared" si="3"/>
        <v>0</v>
      </c>
    </row>
    <row r="10" spans="1:79" s="15" customFormat="1" ht="18" customHeight="1">
      <c r="A10" s="16"/>
      <c r="B10" s="19"/>
      <c r="C10" s="163"/>
      <c r="D10" s="124"/>
      <c r="E10" s="124"/>
      <c r="F10" s="27"/>
      <c r="G10" s="71"/>
      <c r="H10" s="124"/>
      <c r="I10" s="29"/>
      <c r="J10" s="29"/>
      <c r="K10" s="159"/>
      <c r="L10" s="124"/>
      <c r="M10" s="226"/>
      <c r="N10" s="159"/>
      <c r="O10" s="171"/>
      <c r="P10" s="171"/>
      <c r="Q10" s="119"/>
      <c r="R10" s="38"/>
      <c r="S10" s="520" t="s">
        <v>236</v>
      </c>
      <c r="T10" s="521"/>
      <c r="U10" s="522"/>
      <c r="V10" s="159"/>
      <c r="W10" s="124"/>
      <c r="X10" s="213" t="s">
        <v>261</v>
      </c>
      <c r="Y10" s="228"/>
      <c r="Z10" s="171"/>
      <c r="AA10" s="171"/>
      <c r="AB10" s="171"/>
      <c r="AC10" s="73"/>
      <c r="AD10" s="124"/>
      <c r="AE10" s="124"/>
      <c r="AF10" s="124"/>
      <c r="AG10" s="124"/>
      <c r="AH10" s="209"/>
      <c r="AI10" s="159"/>
      <c r="AJ10" s="124"/>
      <c r="AK10" s="124"/>
      <c r="AL10" s="124"/>
      <c r="AM10" s="124"/>
      <c r="AN10" s="124"/>
      <c r="AO10" s="209"/>
      <c r="AP10" s="159"/>
      <c r="AQ10" s="124"/>
      <c r="AR10" s="124"/>
      <c r="AS10" s="213" t="s">
        <v>428</v>
      </c>
      <c r="AT10" s="14">
        <f t="shared" si="0"/>
        <v>0</v>
      </c>
      <c r="AU10" s="152">
        <f t="shared" si="1"/>
        <v>0</v>
      </c>
      <c r="AV10" s="152">
        <f t="shared" si="1"/>
        <v>0</v>
      </c>
      <c r="AW10" s="152">
        <f t="shared" si="1"/>
        <v>0</v>
      </c>
      <c r="AX10" s="152">
        <f t="shared" si="1"/>
        <v>0</v>
      </c>
      <c r="AY10" s="152">
        <f t="shared" si="1"/>
        <v>0</v>
      </c>
      <c r="AZ10" s="152">
        <f t="shared" si="1"/>
        <v>0</v>
      </c>
      <c r="BA10" s="152">
        <f t="shared" si="1"/>
        <v>0</v>
      </c>
      <c r="BB10" s="152">
        <f t="shared" si="1"/>
        <v>0</v>
      </c>
      <c r="BC10" s="152">
        <f t="shared" si="1"/>
        <v>0</v>
      </c>
      <c r="BD10" s="152">
        <f t="shared" si="1"/>
        <v>0</v>
      </c>
      <c r="BE10" s="152">
        <f t="shared" si="2"/>
        <v>0</v>
      </c>
      <c r="BF10" s="152">
        <f t="shared" si="2"/>
        <v>0</v>
      </c>
      <c r="BG10" s="152">
        <f t="shared" si="2"/>
        <v>0</v>
      </c>
      <c r="BH10" s="152">
        <f t="shared" si="2"/>
        <v>0</v>
      </c>
      <c r="BI10" s="152">
        <f t="shared" si="2"/>
        <v>0</v>
      </c>
      <c r="BJ10" s="152">
        <f t="shared" si="2"/>
        <v>0</v>
      </c>
      <c r="BK10" s="152">
        <f t="shared" si="2"/>
        <v>0</v>
      </c>
      <c r="BL10" s="152">
        <f t="shared" si="2"/>
        <v>0</v>
      </c>
      <c r="BM10" s="152">
        <f t="shared" si="2"/>
        <v>0</v>
      </c>
      <c r="BN10" s="152">
        <f t="shared" si="2"/>
        <v>0</v>
      </c>
      <c r="BO10" s="152">
        <f t="shared" si="3"/>
        <v>0</v>
      </c>
      <c r="BP10" s="152">
        <f t="shared" si="3"/>
        <v>0</v>
      </c>
      <c r="BQ10" s="152">
        <f t="shared" si="3"/>
        <v>0</v>
      </c>
      <c r="BR10" s="152">
        <f t="shared" si="3"/>
        <v>0</v>
      </c>
      <c r="BS10" s="152">
        <f t="shared" si="3"/>
        <v>0</v>
      </c>
      <c r="BT10" s="152">
        <f t="shared" si="3"/>
        <v>0</v>
      </c>
      <c r="BU10" s="152">
        <f t="shared" si="3"/>
        <v>0</v>
      </c>
      <c r="BV10" s="152">
        <f t="shared" si="3"/>
        <v>0</v>
      </c>
      <c r="BW10" s="152">
        <f t="shared" si="3"/>
        <v>0</v>
      </c>
      <c r="BX10" s="152">
        <f t="shared" si="3"/>
        <v>0</v>
      </c>
      <c r="BY10" s="152">
        <f t="shared" si="3"/>
        <v>0</v>
      </c>
      <c r="BZ10" s="152">
        <f t="shared" si="3"/>
        <v>0</v>
      </c>
      <c r="CA10" s="152">
        <f t="shared" si="3"/>
        <v>0</v>
      </c>
    </row>
    <row r="11" spans="1:79" s="15" customFormat="1" ht="18" customHeight="1">
      <c r="A11" s="18">
        <f>A9+1</f>
        <v>44936</v>
      </c>
      <c r="B11" s="13" t="s">
        <v>0</v>
      </c>
      <c r="C11" s="164"/>
      <c r="D11" s="169"/>
      <c r="E11" s="169"/>
      <c r="F11" s="173"/>
      <c r="G11" s="74"/>
      <c r="H11" s="74"/>
      <c r="I11" s="70"/>
      <c r="J11" s="72"/>
      <c r="K11" s="116"/>
      <c r="L11" s="170"/>
      <c r="M11" s="227"/>
      <c r="N11" s="223"/>
      <c r="O11" s="70" t="s">
        <v>16</v>
      </c>
      <c r="P11" s="70" t="s">
        <v>29</v>
      </c>
      <c r="Q11" s="498" t="s">
        <v>24</v>
      </c>
      <c r="R11" s="506"/>
      <c r="S11" s="498" t="s">
        <v>4</v>
      </c>
      <c r="T11" s="515"/>
      <c r="U11" s="506"/>
      <c r="V11" s="237" t="s">
        <v>121</v>
      </c>
      <c r="W11" s="70" t="s">
        <v>130</v>
      </c>
      <c r="X11" s="394" t="s">
        <v>33</v>
      </c>
      <c r="Y11" s="231"/>
      <c r="Z11" s="174"/>
      <c r="AA11" s="170"/>
      <c r="AB11" s="170"/>
      <c r="AC11" s="72" t="s">
        <v>19</v>
      </c>
      <c r="AD11" s="170"/>
      <c r="AE11" s="170"/>
      <c r="AF11" s="170"/>
      <c r="AG11" s="170"/>
      <c r="AH11" s="210"/>
      <c r="AI11" s="157"/>
      <c r="AJ11" s="170"/>
      <c r="AK11" s="170"/>
      <c r="AL11" s="170"/>
      <c r="AM11" s="170"/>
      <c r="AN11" s="170"/>
      <c r="AO11" s="210"/>
      <c r="AP11" s="65" t="s">
        <v>31</v>
      </c>
      <c r="AQ11" s="70" t="s">
        <v>10</v>
      </c>
      <c r="AR11" s="170"/>
      <c r="AS11" s="212" t="s">
        <v>123</v>
      </c>
      <c r="AT11" s="14">
        <f t="shared" si="0"/>
        <v>0</v>
      </c>
      <c r="AU11" s="152">
        <f t="shared" si="1"/>
        <v>1</v>
      </c>
      <c r="AV11" s="152">
        <f t="shared" si="1"/>
        <v>0</v>
      </c>
      <c r="AW11" s="152">
        <f t="shared" si="1"/>
        <v>0</v>
      </c>
      <c r="AX11" s="152">
        <f t="shared" si="1"/>
        <v>1</v>
      </c>
      <c r="AY11" s="152">
        <f t="shared" si="1"/>
        <v>0</v>
      </c>
      <c r="AZ11" s="152">
        <f t="shared" si="1"/>
        <v>0</v>
      </c>
      <c r="BA11" s="152">
        <f t="shared" si="1"/>
        <v>0</v>
      </c>
      <c r="BB11" s="152">
        <f t="shared" si="1"/>
        <v>0</v>
      </c>
      <c r="BC11" s="152">
        <f t="shared" si="1"/>
        <v>0</v>
      </c>
      <c r="BD11" s="152">
        <f t="shared" si="1"/>
        <v>1</v>
      </c>
      <c r="BE11" s="152">
        <f t="shared" si="2"/>
        <v>0</v>
      </c>
      <c r="BF11" s="152">
        <f t="shared" si="2"/>
        <v>1</v>
      </c>
      <c r="BG11" s="152">
        <f t="shared" si="2"/>
        <v>0</v>
      </c>
      <c r="BH11" s="152">
        <f t="shared" si="2"/>
        <v>0</v>
      </c>
      <c r="BI11" s="152">
        <f t="shared" si="2"/>
        <v>1</v>
      </c>
      <c r="BJ11" s="152">
        <f t="shared" si="2"/>
        <v>0</v>
      </c>
      <c r="BK11" s="152">
        <f t="shared" si="2"/>
        <v>1</v>
      </c>
      <c r="BL11" s="152">
        <f t="shared" si="2"/>
        <v>0</v>
      </c>
      <c r="BM11" s="152">
        <f t="shared" si="2"/>
        <v>1</v>
      </c>
      <c r="BN11" s="152">
        <f t="shared" si="2"/>
        <v>0</v>
      </c>
      <c r="BO11" s="152">
        <f t="shared" si="3"/>
        <v>0</v>
      </c>
      <c r="BP11" s="152">
        <f t="shared" si="3"/>
        <v>0</v>
      </c>
      <c r="BQ11" s="152">
        <f t="shared" si="3"/>
        <v>0</v>
      </c>
      <c r="BR11" s="152">
        <f t="shared" si="3"/>
        <v>1</v>
      </c>
      <c r="BS11" s="152">
        <f t="shared" si="3"/>
        <v>0</v>
      </c>
      <c r="BT11" s="152">
        <f t="shared" si="3"/>
        <v>1</v>
      </c>
      <c r="BU11" s="152">
        <f t="shared" si="3"/>
        <v>0</v>
      </c>
      <c r="BV11" s="152">
        <f t="shared" si="3"/>
        <v>0</v>
      </c>
      <c r="BW11" s="152">
        <f t="shared" si="3"/>
        <v>1</v>
      </c>
      <c r="BX11" s="152">
        <f t="shared" si="3"/>
        <v>0</v>
      </c>
      <c r="BY11" s="152">
        <f t="shared" si="3"/>
        <v>0</v>
      </c>
      <c r="BZ11" s="152">
        <f t="shared" si="3"/>
        <v>0</v>
      </c>
      <c r="CA11" s="152">
        <f t="shared" si="3"/>
        <v>1</v>
      </c>
    </row>
    <row r="12" spans="1:79" s="15" customFormat="1" ht="18" customHeight="1">
      <c r="A12" s="16"/>
      <c r="B12" s="17"/>
      <c r="C12" s="163"/>
      <c r="D12" s="124"/>
      <c r="E12" s="124"/>
      <c r="F12" s="64"/>
      <c r="G12" s="71"/>
      <c r="H12" s="71"/>
      <c r="I12" s="71"/>
      <c r="J12" s="73"/>
      <c r="K12" s="117"/>
      <c r="L12" s="124"/>
      <c r="M12" s="228"/>
      <c r="N12" s="158"/>
      <c r="O12" s="73" t="s">
        <v>200</v>
      </c>
      <c r="P12" s="73" t="s">
        <v>237</v>
      </c>
      <c r="Q12" s="500" t="s">
        <v>262</v>
      </c>
      <c r="R12" s="523"/>
      <c r="S12" s="507" t="s">
        <v>230</v>
      </c>
      <c r="T12" s="516"/>
      <c r="U12" s="508"/>
      <c r="V12" s="69" t="s">
        <v>258</v>
      </c>
      <c r="W12" s="71" t="s">
        <v>260</v>
      </c>
      <c r="X12" s="395" t="s">
        <v>249</v>
      </c>
      <c r="Y12" s="228"/>
      <c r="Z12" s="171"/>
      <c r="AA12" s="124"/>
      <c r="AB12" s="124"/>
      <c r="AC12" s="73" t="s">
        <v>328</v>
      </c>
      <c r="AD12" s="124"/>
      <c r="AE12" s="124"/>
      <c r="AF12" s="124"/>
      <c r="AG12" s="124"/>
      <c r="AH12" s="209"/>
      <c r="AI12" s="159"/>
      <c r="AJ12" s="124"/>
      <c r="AK12" s="124"/>
      <c r="AL12" s="124"/>
      <c r="AM12" s="124"/>
      <c r="AN12" s="124"/>
      <c r="AO12" s="209"/>
      <c r="AP12" s="62" t="s">
        <v>431</v>
      </c>
      <c r="AQ12" s="71" t="s">
        <v>439</v>
      </c>
      <c r="AR12" s="124"/>
      <c r="AS12" s="213" t="s">
        <v>459</v>
      </c>
      <c r="AT12" s="14">
        <f t="shared" si="0"/>
        <v>0</v>
      </c>
      <c r="AU12" s="152">
        <f t="shared" si="1"/>
        <v>0</v>
      </c>
      <c r="AV12" s="152">
        <f t="shared" si="1"/>
        <v>0</v>
      </c>
      <c r="AW12" s="152">
        <f t="shared" si="1"/>
        <v>0</v>
      </c>
      <c r="AX12" s="152">
        <f t="shared" si="1"/>
        <v>0</v>
      </c>
      <c r="AY12" s="152">
        <f t="shared" si="1"/>
        <v>0</v>
      </c>
      <c r="AZ12" s="152">
        <f t="shared" si="1"/>
        <v>0</v>
      </c>
      <c r="BA12" s="152">
        <f t="shared" si="1"/>
        <v>0</v>
      </c>
      <c r="BB12" s="152">
        <f t="shared" si="1"/>
        <v>0</v>
      </c>
      <c r="BC12" s="152">
        <f t="shared" si="1"/>
        <v>0</v>
      </c>
      <c r="BD12" s="152">
        <f t="shared" si="1"/>
        <v>0</v>
      </c>
      <c r="BE12" s="152">
        <f t="shared" si="2"/>
        <v>0</v>
      </c>
      <c r="BF12" s="152">
        <f t="shared" si="2"/>
        <v>0</v>
      </c>
      <c r="BG12" s="152">
        <f t="shared" si="2"/>
        <v>0</v>
      </c>
      <c r="BH12" s="152">
        <f t="shared" si="2"/>
        <v>0</v>
      </c>
      <c r="BI12" s="152">
        <f t="shared" si="2"/>
        <v>0</v>
      </c>
      <c r="BJ12" s="152">
        <f t="shared" si="2"/>
        <v>0</v>
      </c>
      <c r="BK12" s="152">
        <f t="shared" si="2"/>
        <v>0</v>
      </c>
      <c r="BL12" s="152">
        <f t="shared" si="2"/>
        <v>0</v>
      </c>
      <c r="BM12" s="152">
        <f t="shared" si="2"/>
        <v>0</v>
      </c>
      <c r="BN12" s="152">
        <f t="shared" si="2"/>
        <v>0</v>
      </c>
      <c r="BO12" s="152">
        <f t="shared" si="3"/>
        <v>0</v>
      </c>
      <c r="BP12" s="152">
        <f t="shared" si="3"/>
        <v>0</v>
      </c>
      <c r="BQ12" s="152">
        <f t="shared" si="3"/>
        <v>0</v>
      </c>
      <c r="BR12" s="152">
        <f t="shared" si="3"/>
        <v>0</v>
      </c>
      <c r="BS12" s="152">
        <f t="shared" si="3"/>
        <v>0</v>
      </c>
      <c r="BT12" s="152">
        <f t="shared" si="3"/>
        <v>0</v>
      </c>
      <c r="BU12" s="152">
        <f t="shared" si="3"/>
        <v>0</v>
      </c>
      <c r="BV12" s="152">
        <f t="shared" si="3"/>
        <v>0</v>
      </c>
      <c r="BW12" s="152">
        <f t="shared" si="3"/>
        <v>0</v>
      </c>
      <c r="BX12" s="152">
        <f t="shared" si="3"/>
        <v>0</v>
      </c>
      <c r="BY12" s="152">
        <f t="shared" si="3"/>
        <v>0</v>
      </c>
      <c r="BZ12" s="152">
        <f t="shared" si="3"/>
        <v>0</v>
      </c>
      <c r="CA12" s="152">
        <f t="shared" si="3"/>
        <v>0</v>
      </c>
    </row>
    <row r="13" spans="1:79" s="15" customFormat="1" ht="18" customHeight="1">
      <c r="A13" s="12">
        <f>A11+1</f>
        <v>44937</v>
      </c>
      <c r="B13" s="13" t="s">
        <v>13</v>
      </c>
      <c r="C13" s="165"/>
      <c r="D13" s="170"/>
      <c r="E13" s="30"/>
      <c r="F13" s="169"/>
      <c r="G13" s="169"/>
      <c r="H13" s="70"/>
      <c r="I13" s="70"/>
      <c r="J13" s="93"/>
      <c r="K13" s="157"/>
      <c r="L13" s="170"/>
      <c r="M13" s="229"/>
      <c r="N13" s="63" t="s">
        <v>1</v>
      </c>
      <c r="O13" s="524" t="s">
        <v>15</v>
      </c>
      <c r="P13" s="526"/>
      <c r="Q13" s="531" t="s">
        <v>25</v>
      </c>
      <c r="R13" s="532"/>
      <c r="S13" s="524" t="s">
        <v>124</v>
      </c>
      <c r="T13" s="525"/>
      <c r="U13" s="526"/>
      <c r="V13" s="384" t="s">
        <v>121</v>
      </c>
      <c r="W13" s="498" t="s">
        <v>223</v>
      </c>
      <c r="X13" s="506"/>
      <c r="Y13" s="230"/>
      <c r="Z13" s="70" t="s">
        <v>7</v>
      </c>
      <c r="AA13" s="70"/>
      <c r="AB13" s="93"/>
      <c r="AC13" s="72" t="s">
        <v>24</v>
      </c>
      <c r="AD13" s="70" t="s">
        <v>26</v>
      </c>
      <c r="AE13" s="170"/>
      <c r="AF13" s="170"/>
      <c r="AG13" s="70" t="s">
        <v>121</v>
      </c>
      <c r="AH13" s="210"/>
      <c r="AI13" s="157"/>
      <c r="AJ13" s="170"/>
      <c r="AK13" s="170"/>
      <c r="AL13" s="170"/>
      <c r="AM13" s="170"/>
      <c r="AN13" s="170"/>
      <c r="AO13" s="212" t="s">
        <v>123</v>
      </c>
      <c r="AP13" s="65" t="s">
        <v>4</v>
      </c>
      <c r="AQ13" s="70" t="s">
        <v>29</v>
      </c>
      <c r="AR13" s="170"/>
      <c r="AS13" s="210"/>
      <c r="AT13" s="14">
        <f t="shared" si="0"/>
        <v>0</v>
      </c>
      <c r="AU13" s="152">
        <f t="shared" si="1"/>
        <v>0</v>
      </c>
      <c r="AV13" s="152">
        <f t="shared" si="1"/>
        <v>1</v>
      </c>
      <c r="AW13" s="152">
        <f t="shared" si="1"/>
        <v>0</v>
      </c>
      <c r="AX13" s="152">
        <f t="shared" si="1"/>
        <v>1</v>
      </c>
      <c r="AY13" s="152">
        <f t="shared" si="1"/>
        <v>0</v>
      </c>
      <c r="AZ13" s="152">
        <f t="shared" si="1"/>
        <v>0</v>
      </c>
      <c r="BA13" s="152">
        <f t="shared" si="1"/>
        <v>0</v>
      </c>
      <c r="BB13" s="152">
        <f t="shared" si="1"/>
        <v>1</v>
      </c>
      <c r="BC13" s="152">
        <f t="shared" si="1"/>
        <v>1</v>
      </c>
      <c r="BD13" s="152">
        <f t="shared" si="1"/>
        <v>1</v>
      </c>
      <c r="BE13" s="152">
        <f t="shared" si="2"/>
        <v>0</v>
      </c>
      <c r="BF13" s="152">
        <f t="shared" si="2"/>
        <v>0</v>
      </c>
      <c r="BG13" s="152">
        <f t="shared" si="2"/>
        <v>0</v>
      </c>
      <c r="BH13" s="152">
        <f t="shared" si="2"/>
        <v>0</v>
      </c>
      <c r="BI13" s="152">
        <f t="shared" si="2"/>
        <v>0</v>
      </c>
      <c r="BJ13" s="152">
        <f t="shared" si="2"/>
        <v>0</v>
      </c>
      <c r="BK13" s="152">
        <f t="shared" si="2"/>
        <v>1</v>
      </c>
      <c r="BL13" s="152">
        <f t="shared" si="2"/>
        <v>0</v>
      </c>
      <c r="BM13" s="152">
        <f t="shared" si="2"/>
        <v>0</v>
      </c>
      <c r="BN13" s="152">
        <f t="shared" si="2"/>
        <v>1</v>
      </c>
      <c r="BO13" s="152">
        <f t="shared" si="3"/>
        <v>1</v>
      </c>
      <c r="BP13" s="152">
        <f t="shared" si="3"/>
        <v>0</v>
      </c>
      <c r="BQ13" s="152">
        <f t="shared" si="3"/>
        <v>0</v>
      </c>
      <c r="BR13" s="152">
        <f t="shared" si="3"/>
        <v>2</v>
      </c>
      <c r="BS13" s="152">
        <f t="shared" si="3"/>
        <v>0</v>
      </c>
      <c r="BT13" s="152">
        <f t="shared" si="3"/>
        <v>1</v>
      </c>
      <c r="BU13" s="152">
        <f t="shared" si="3"/>
        <v>1</v>
      </c>
      <c r="BV13" s="152">
        <f t="shared" si="3"/>
        <v>0</v>
      </c>
      <c r="BW13" s="152">
        <f t="shared" si="3"/>
        <v>0</v>
      </c>
      <c r="BX13" s="152">
        <f t="shared" si="3"/>
        <v>0</v>
      </c>
      <c r="BY13" s="152">
        <f t="shared" si="3"/>
        <v>0</v>
      </c>
      <c r="BZ13" s="152">
        <f t="shared" si="3"/>
        <v>0</v>
      </c>
      <c r="CA13" s="152">
        <f t="shared" si="3"/>
        <v>0</v>
      </c>
    </row>
    <row r="14" spans="1:79" s="15" customFormat="1" ht="18" customHeight="1">
      <c r="A14" s="16"/>
      <c r="B14" s="17"/>
      <c r="C14" s="166"/>
      <c r="D14" s="171"/>
      <c r="E14" s="29"/>
      <c r="F14" s="124"/>
      <c r="G14" s="124"/>
      <c r="H14" s="71"/>
      <c r="I14" s="71"/>
      <c r="J14" s="73"/>
      <c r="K14" s="159"/>
      <c r="L14" s="124"/>
      <c r="M14" s="226"/>
      <c r="N14" s="62" t="s">
        <v>200</v>
      </c>
      <c r="O14" s="527" t="s">
        <v>236</v>
      </c>
      <c r="P14" s="529"/>
      <c r="Q14" s="500" t="s">
        <v>245</v>
      </c>
      <c r="R14" s="523"/>
      <c r="S14" s="527" t="s">
        <v>263</v>
      </c>
      <c r="T14" s="528"/>
      <c r="U14" s="529"/>
      <c r="V14" s="69" t="s">
        <v>236</v>
      </c>
      <c r="W14" s="507" t="s">
        <v>224</v>
      </c>
      <c r="X14" s="508"/>
      <c r="Y14" s="226"/>
      <c r="Z14" s="71" t="s">
        <v>309</v>
      </c>
      <c r="AA14" s="71"/>
      <c r="AB14" s="73"/>
      <c r="AC14" s="71" t="s">
        <v>330</v>
      </c>
      <c r="AD14" s="71" t="s">
        <v>331</v>
      </c>
      <c r="AE14" s="124"/>
      <c r="AF14" s="124"/>
      <c r="AG14" s="71" t="s">
        <v>348</v>
      </c>
      <c r="AH14" s="209"/>
      <c r="AI14" s="159"/>
      <c r="AJ14" s="124"/>
      <c r="AK14" s="124"/>
      <c r="AL14" s="124"/>
      <c r="AM14" s="124"/>
      <c r="AN14" s="124"/>
      <c r="AO14" s="213" t="s">
        <v>420</v>
      </c>
      <c r="AP14" s="62" t="s">
        <v>432</v>
      </c>
      <c r="AQ14" s="71" t="s">
        <v>436</v>
      </c>
      <c r="AR14" s="124"/>
      <c r="AS14" s="209"/>
      <c r="AT14" s="14">
        <f t="shared" si="0"/>
        <v>0</v>
      </c>
      <c r="AU14" s="152">
        <f t="shared" si="1"/>
        <v>0</v>
      </c>
      <c r="AV14" s="152">
        <f t="shared" si="1"/>
        <v>0</v>
      </c>
      <c r="AW14" s="152">
        <f t="shared" si="1"/>
        <v>0</v>
      </c>
      <c r="AX14" s="152">
        <f t="shared" si="1"/>
        <v>0</v>
      </c>
      <c r="AY14" s="152">
        <f t="shared" si="1"/>
        <v>0</v>
      </c>
      <c r="AZ14" s="152">
        <f t="shared" si="1"/>
        <v>0</v>
      </c>
      <c r="BA14" s="152">
        <f t="shared" si="1"/>
        <v>0</v>
      </c>
      <c r="BB14" s="152">
        <f t="shared" si="1"/>
        <v>0</v>
      </c>
      <c r="BC14" s="152">
        <f t="shared" si="1"/>
        <v>0</v>
      </c>
      <c r="BD14" s="152">
        <f t="shared" si="1"/>
        <v>0</v>
      </c>
      <c r="BE14" s="152">
        <f t="shared" si="2"/>
        <v>0</v>
      </c>
      <c r="BF14" s="152">
        <f t="shared" si="2"/>
        <v>0</v>
      </c>
      <c r="BG14" s="152">
        <f t="shared" si="2"/>
        <v>0</v>
      </c>
      <c r="BH14" s="152">
        <f t="shared" si="2"/>
        <v>0</v>
      </c>
      <c r="BI14" s="152">
        <f t="shared" si="2"/>
        <v>0</v>
      </c>
      <c r="BJ14" s="152">
        <f t="shared" si="2"/>
        <v>0</v>
      </c>
      <c r="BK14" s="152">
        <f t="shared" si="2"/>
        <v>0</v>
      </c>
      <c r="BL14" s="152">
        <f t="shared" si="2"/>
        <v>0</v>
      </c>
      <c r="BM14" s="152">
        <f t="shared" si="2"/>
        <v>0</v>
      </c>
      <c r="BN14" s="152">
        <f t="shared" si="2"/>
        <v>0</v>
      </c>
      <c r="BO14" s="152">
        <f t="shared" si="3"/>
        <v>0</v>
      </c>
      <c r="BP14" s="152">
        <f t="shared" si="3"/>
        <v>0</v>
      </c>
      <c r="BQ14" s="152">
        <f t="shared" si="3"/>
        <v>0</v>
      </c>
      <c r="BR14" s="152">
        <f t="shared" si="3"/>
        <v>0</v>
      </c>
      <c r="BS14" s="152">
        <f t="shared" si="3"/>
        <v>0</v>
      </c>
      <c r="BT14" s="152">
        <f t="shared" si="3"/>
        <v>0</v>
      </c>
      <c r="BU14" s="152">
        <f t="shared" si="3"/>
        <v>0</v>
      </c>
      <c r="BV14" s="152">
        <f t="shared" si="3"/>
        <v>0</v>
      </c>
      <c r="BW14" s="152">
        <f t="shared" si="3"/>
        <v>0</v>
      </c>
      <c r="BX14" s="152">
        <f t="shared" si="3"/>
        <v>0</v>
      </c>
      <c r="BY14" s="152">
        <f t="shared" si="3"/>
        <v>0</v>
      </c>
      <c r="BZ14" s="152">
        <f t="shared" si="3"/>
        <v>0</v>
      </c>
      <c r="CA14" s="152">
        <f t="shared" si="3"/>
        <v>0</v>
      </c>
    </row>
    <row r="15" spans="1:79" s="15" customFormat="1" ht="18" customHeight="1">
      <c r="A15" s="12">
        <f>A13+1</f>
        <v>44938</v>
      </c>
      <c r="B15" s="13" t="s">
        <v>11</v>
      </c>
      <c r="C15" s="41"/>
      <c r="D15" s="72"/>
      <c r="E15" s="170"/>
      <c r="F15" s="170"/>
      <c r="G15" s="70"/>
      <c r="H15" s="70"/>
      <c r="I15" s="70"/>
      <c r="J15" s="170"/>
      <c r="K15" s="157"/>
      <c r="L15" s="170"/>
      <c r="M15" s="546" t="s">
        <v>4</v>
      </c>
      <c r="N15" s="506"/>
      <c r="O15" s="531" t="s">
        <v>10</v>
      </c>
      <c r="P15" s="532"/>
      <c r="Q15" s="524" t="s">
        <v>26</v>
      </c>
      <c r="R15" s="526"/>
      <c r="S15" s="524" t="s">
        <v>33</v>
      </c>
      <c r="T15" s="525"/>
      <c r="U15" s="526"/>
      <c r="V15" s="402" t="s">
        <v>121</v>
      </c>
      <c r="W15" s="498" t="s">
        <v>19</v>
      </c>
      <c r="X15" s="506"/>
      <c r="Y15" s="229"/>
      <c r="Z15" s="74" t="s">
        <v>31</v>
      </c>
      <c r="AA15" s="90"/>
      <c r="AB15" s="93"/>
      <c r="AC15" s="72" t="s">
        <v>25</v>
      </c>
      <c r="AD15" s="70" t="s">
        <v>24</v>
      </c>
      <c r="AE15" s="170"/>
      <c r="AF15" s="170"/>
      <c r="AG15" s="170"/>
      <c r="AH15" s="210"/>
      <c r="AI15" s="157"/>
      <c r="AJ15" s="70" t="s">
        <v>9</v>
      </c>
      <c r="AK15" s="170"/>
      <c r="AL15" s="170"/>
      <c r="AM15" s="170"/>
      <c r="AN15" s="170"/>
      <c r="AO15" s="212" t="s">
        <v>123</v>
      </c>
      <c r="AP15" s="65" t="s">
        <v>16</v>
      </c>
      <c r="AQ15" s="70" t="s">
        <v>29</v>
      </c>
      <c r="AR15" s="70" t="s">
        <v>27</v>
      </c>
      <c r="AS15" s="212" t="s">
        <v>125</v>
      </c>
      <c r="AT15" s="14">
        <f t="shared" si="0"/>
        <v>0</v>
      </c>
      <c r="AU15" s="152">
        <f t="shared" si="1"/>
        <v>1</v>
      </c>
      <c r="AV15" s="152">
        <f t="shared" si="1"/>
        <v>0</v>
      </c>
      <c r="AW15" s="152">
        <f t="shared" si="1"/>
        <v>0</v>
      </c>
      <c r="AX15" s="152">
        <f t="shared" si="1"/>
        <v>1</v>
      </c>
      <c r="AY15" s="152">
        <f t="shared" si="1"/>
        <v>0</v>
      </c>
      <c r="AZ15" s="152">
        <f t="shared" si="1"/>
        <v>0</v>
      </c>
      <c r="BA15" s="152">
        <f t="shared" si="1"/>
        <v>0</v>
      </c>
      <c r="BB15" s="152">
        <f t="shared" si="1"/>
        <v>0</v>
      </c>
      <c r="BC15" s="152">
        <f t="shared" si="1"/>
        <v>0</v>
      </c>
      <c r="BD15" s="152">
        <f t="shared" si="1"/>
        <v>1</v>
      </c>
      <c r="BE15" s="152">
        <f t="shared" si="2"/>
        <v>1</v>
      </c>
      <c r="BF15" s="152">
        <f t="shared" si="2"/>
        <v>1</v>
      </c>
      <c r="BG15" s="152">
        <f t="shared" si="2"/>
        <v>0</v>
      </c>
      <c r="BH15" s="152">
        <f t="shared" si="2"/>
        <v>0</v>
      </c>
      <c r="BI15" s="152">
        <f t="shared" si="2"/>
        <v>1</v>
      </c>
      <c r="BJ15" s="152">
        <f t="shared" si="2"/>
        <v>0</v>
      </c>
      <c r="BK15" s="152">
        <f t="shared" si="2"/>
        <v>1</v>
      </c>
      <c r="BL15" s="152">
        <f t="shared" si="2"/>
        <v>1</v>
      </c>
      <c r="BM15" s="152">
        <f t="shared" si="2"/>
        <v>1</v>
      </c>
      <c r="BN15" s="152">
        <f t="shared" si="2"/>
        <v>1</v>
      </c>
      <c r="BO15" s="152">
        <f t="shared" si="3"/>
        <v>1</v>
      </c>
      <c r="BP15" s="152">
        <f t="shared" si="3"/>
        <v>0</v>
      </c>
      <c r="BQ15" s="152">
        <f t="shared" si="3"/>
        <v>0</v>
      </c>
      <c r="BR15" s="152">
        <f t="shared" si="3"/>
        <v>1</v>
      </c>
      <c r="BS15" s="152">
        <f t="shared" si="3"/>
        <v>0</v>
      </c>
      <c r="BT15" s="152">
        <f t="shared" si="3"/>
        <v>1</v>
      </c>
      <c r="BU15" s="152">
        <f t="shared" si="3"/>
        <v>0</v>
      </c>
      <c r="BV15" s="152">
        <f t="shared" si="3"/>
        <v>1</v>
      </c>
      <c r="BW15" s="152">
        <f t="shared" si="3"/>
        <v>1</v>
      </c>
      <c r="BX15" s="152">
        <f t="shared" si="3"/>
        <v>0</v>
      </c>
      <c r="BY15" s="152">
        <f t="shared" si="3"/>
        <v>0</v>
      </c>
      <c r="BZ15" s="152">
        <f t="shared" si="3"/>
        <v>0</v>
      </c>
      <c r="CA15" s="152">
        <f t="shared" si="3"/>
        <v>0</v>
      </c>
    </row>
    <row r="16" spans="1:79" s="15" customFormat="1" ht="18" customHeight="1">
      <c r="A16" s="16"/>
      <c r="B16" s="17"/>
      <c r="C16" s="42"/>
      <c r="D16" s="73"/>
      <c r="E16" s="124"/>
      <c r="F16" s="124"/>
      <c r="G16" s="74"/>
      <c r="H16" s="71"/>
      <c r="I16" s="71"/>
      <c r="J16" s="124"/>
      <c r="K16" s="159"/>
      <c r="L16" s="124"/>
      <c r="M16" s="547" t="s">
        <v>230</v>
      </c>
      <c r="N16" s="508"/>
      <c r="O16" s="500" t="s">
        <v>233</v>
      </c>
      <c r="P16" s="523"/>
      <c r="Q16" s="527" t="s">
        <v>238</v>
      </c>
      <c r="R16" s="529"/>
      <c r="S16" s="527" t="s">
        <v>249</v>
      </c>
      <c r="T16" s="528"/>
      <c r="U16" s="529"/>
      <c r="V16" s="63" t="s">
        <v>257</v>
      </c>
      <c r="W16" s="500" t="s">
        <v>232</v>
      </c>
      <c r="X16" s="523"/>
      <c r="Y16" s="226"/>
      <c r="Z16" s="71" t="s">
        <v>312</v>
      </c>
      <c r="AA16" s="88"/>
      <c r="AB16" s="73"/>
      <c r="AC16" s="73" t="s">
        <v>329</v>
      </c>
      <c r="AD16" s="71" t="s">
        <v>332</v>
      </c>
      <c r="AE16" s="124"/>
      <c r="AF16" s="124"/>
      <c r="AG16" s="124"/>
      <c r="AH16" s="209"/>
      <c r="AI16" s="159"/>
      <c r="AJ16" s="71" t="s">
        <v>369</v>
      </c>
      <c r="AK16" s="124"/>
      <c r="AL16" s="124"/>
      <c r="AM16" s="124"/>
      <c r="AN16" s="124"/>
      <c r="AO16" s="213" t="s">
        <v>421</v>
      </c>
      <c r="AP16" s="62" t="s">
        <v>433</v>
      </c>
      <c r="AQ16" s="71" t="s">
        <v>437</v>
      </c>
      <c r="AR16" s="71" t="s">
        <v>447</v>
      </c>
      <c r="AS16" s="213" t="s">
        <v>457</v>
      </c>
      <c r="AT16" s="14">
        <f t="shared" si="0"/>
        <v>0</v>
      </c>
      <c r="AU16" s="152">
        <f t="shared" si="1"/>
        <v>0</v>
      </c>
      <c r="AV16" s="152">
        <f t="shared" si="1"/>
        <v>0</v>
      </c>
      <c r="AW16" s="152">
        <f t="shared" si="1"/>
        <v>0</v>
      </c>
      <c r="AX16" s="152">
        <f t="shared" si="1"/>
        <v>0</v>
      </c>
      <c r="AY16" s="152">
        <f t="shared" si="1"/>
        <v>0</v>
      </c>
      <c r="AZ16" s="152">
        <f t="shared" si="1"/>
        <v>0</v>
      </c>
      <c r="BA16" s="152">
        <f t="shared" si="1"/>
        <v>0</v>
      </c>
      <c r="BB16" s="152">
        <f t="shared" si="1"/>
        <v>0</v>
      </c>
      <c r="BC16" s="152">
        <f t="shared" si="1"/>
        <v>0</v>
      </c>
      <c r="BD16" s="152">
        <f t="shared" si="1"/>
        <v>0</v>
      </c>
      <c r="BE16" s="152">
        <f t="shared" si="2"/>
        <v>0</v>
      </c>
      <c r="BF16" s="152">
        <f t="shared" si="2"/>
        <v>0</v>
      </c>
      <c r="BG16" s="152">
        <f t="shared" si="2"/>
        <v>0</v>
      </c>
      <c r="BH16" s="152">
        <f t="shared" si="2"/>
        <v>0</v>
      </c>
      <c r="BI16" s="152">
        <f t="shared" si="2"/>
        <v>0</v>
      </c>
      <c r="BJ16" s="152">
        <f t="shared" si="2"/>
        <v>0</v>
      </c>
      <c r="BK16" s="152">
        <f t="shared" si="2"/>
        <v>0</v>
      </c>
      <c r="BL16" s="152">
        <f t="shared" si="2"/>
        <v>0</v>
      </c>
      <c r="BM16" s="152">
        <f t="shared" si="2"/>
        <v>0</v>
      </c>
      <c r="BN16" s="152">
        <f t="shared" si="2"/>
        <v>0</v>
      </c>
      <c r="BO16" s="152">
        <f t="shared" si="3"/>
        <v>0</v>
      </c>
      <c r="BP16" s="152">
        <f t="shared" si="3"/>
        <v>0</v>
      </c>
      <c r="BQ16" s="152">
        <f t="shared" si="3"/>
        <v>0</v>
      </c>
      <c r="BR16" s="152">
        <f t="shared" si="3"/>
        <v>0</v>
      </c>
      <c r="BS16" s="152">
        <f t="shared" si="3"/>
        <v>0</v>
      </c>
      <c r="BT16" s="152">
        <f t="shared" si="3"/>
        <v>0</v>
      </c>
      <c r="BU16" s="152">
        <f t="shared" si="3"/>
        <v>0</v>
      </c>
      <c r="BV16" s="152">
        <f t="shared" si="3"/>
        <v>0</v>
      </c>
      <c r="BW16" s="152">
        <f t="shared" si="3"/>
        <v>0</v>
      </c>
      <c r="BX16" s="152">
        <f t="shared" si="3"/>
        <v>0</v>
      </c>
      <c r="BY16" s="152">
        <f t="shared" si="3"/>
        <v>0</v>
      </c>
      <c r="BZ16" s="152">
        <f t="shared" si="3"/>
        <v>0</v>
      </c>
      <c r="CA16" s="152">
        <f t="shared" si="3"/>
        <v>0</v>
      </c>
    </row>
    <row r="17" spans="1:79" s="15" customFormat="1" ht="18" customHeight="1">
      <c r="A17" s="12">
        <f>A15+1</f>
        <v>44939</v>
      </c>
      <c r="B17" s="13" t="s">
        <v>6</v>
      </c>
      <c r="C17" s="165"/>
      <c r="D17" s="170"/>
      <c r="E17" s="172"/>
      <c r="F17" s="70"/>
      <c r="G17" s="70" t="s">
        <v>26</v>
      </c>
      <c r="H17" s="70"/>
      <c r="I17" s="74" t="s">
        <v>126</v>
      </c>
      <c r="J17" s="70" t="s">
        <v>125</v>
      </c>
      <c r="K17" s="170"/>
      <c r="L17" s="397"/>
      <c r="M17" s="546" t="s">
        <v>9</v>
      </c>
      <c r="N17" s="506"/>
      <c r="O17" s="531" t="s">
        <v>161</v>
      </c>
      <c r="P17" s="532"/>
      <c r="Q17" s="524" t="s">
        <v>24</v>
      </c>
      <c r="R17" s="526"/>
      <c r="S17" s="498" t="s">
        <v>223</v>
      </c>
      <c r="T17" s="515"/>
      <c r="U17" s="506"/>
      <c r="V17" s="70" t="s">
        <v>28</v>
      </c>
      <c r="W17" s="498" t="s">
        <v>121</v>
      </c>
      <c r="X17" s="499"/>
      <c r="Y17" s="251"/>
      <c r="Z17" s="70" t="s">
        <v>162</v>
      </c>
      <c r="AA17" s="531" t="s">
        <v>14</v>
      </c>
      <c r="AB17" s="532"/>
      <c r="AC17" s="72"/>
      <c r="AD17" s="74" t="s">
        <v>25</v>
      </c>
      <c r="AE17" s="74"/>
      <c r="AF17" s="74"/>
      <c r="AG17" s="74" t="s">
        <v>31</v>
      </c>
      <c r="AH17" s="264" t="s">
        <v>34</v>
      </c>
      <c r="AI17" s="63" t="s">
        <v>7</v>
      </c>
      <c r="AJ17" s="74" t="s">
        <v>18</v>
      </c>
      <c r="AK17" s="74"/>
      <c r="AL17" s="74"/>
      <c r="AM17" s="72" t="s">
        <v>384</v>
      </c>
      <c r="AN17" s="498" t="s">
        <v>400</v>
      </c>
      <c r="AO17" s="499"/>
      <c r="AP17" s="478" t="s">
        <v>30</v>
      </c>
      <c r="AQ17" s="74" t="s">
        <v>29</v>
      </c>
      <c r="AR17" s="74" t="s">
        <v>27</v>
      </c>
      <c r="AS17" s="264" t="s">
        <v>123</v>
      </c>
      <c r="AT17" s="14">
        <f t="shared" si="0"/>
        <v>0</v>
      </c>
      <c r="AU17" s="152">
        <f t="shared" si="1"/>
        <v>0</v>
      </c>
      <c r="AV17" s="152">
        <f t="shared" si="1"/>
        <v>0</v>
      </c>
      <c r="AW17" s="152">
        <f t="shared" si="1"/>
        <v>1</v>
      </c>
      <c r="AX17" s="152">
        <f t="shared" si="1"/>
        <v>0</v>
      </c>
      <c r="AY17" s="152">
        <f t="shared" si="1"/>
        <v>0</v>
      </c>
      <c r="AZ17" s="152">
        <f t="shared" si="1"/>
        <v>0</v>
      </c>
      <c r="BA17" s="152">
        <f t="shared" si="1"/>
        <v>1</v>
      </c>
      <c r="BB17" s="152">
        <f t="shared" si="1"/>
        <v>1</v>
      </c>
      <c r="BC17" s="152">
        <f t="shared" si="1"/>
        <v>0</v>
      </c>
      <c r="BD17" s="152">
        <f t="shared" si="1"/>
        <v>1</v>
      </c>
      <c r="BE17" s="152">
        <f t="shared" si="2"/>
        <v>1</v>
      </c>
      <c r="BF17" s="152">
        <f t="shared" si="2"/>
        <v>0</v>
      </c>
      <c r="BG17" s="152">
        <f t="shared" si="2"/>
        <v>0</v>
      </c>
      <c r="BH17" s="152">
        <f t="shared" si="2"/>
        <v>1</v>
      </c>
      <c r="BI17" s="152">
        <f t="shared" si="2"/>
        <v>1</v>
      </c>
      <c r="BJ17" s="152">
        <f t="shared" si="2"/>
        <v>0</v>
      </c>
      <c r="BK17" s="152">
        <f t="shared" si="2"/>
        <v>1</v>
      </c>
      <c r="BL17" s="152">
        <f t="shared" si="2"/>
        <v>1</v>
      </c>
      <c r="BM17" s="152">
        <f t="shared" si="2"/>
        <v>0</v>
      </c>
      <c r="BN17" s="152">
        <f t="shared" si="2"/>
        <v>1</v>
      </c>
      <c r="BO17" s="152">
        <f t="shared" si="3"/>
        <v>1</v>
      </c>
      <c r="BP17" s="152">
        <f t="shared" si="3"/>
        <v>1</v>
      </c>
      <c r="BQ17" s="152">
        <f t="shared" si="3"/>
        <v>0</v>
      </c>
      <c r="BR17" s="152">
        <f t="shared" si="3"/>
        <v>1</v>
      </c>
      <c r="BS17" s="152">
        <f t="shared" si="3"/>
        <v>0</v>
      </c>
      <c r="BT17" s="152">
        <f t="shared" si="3"/>
        <v>1</v>
      </c>
      <c r="BU17" s="152">
        <f t="shared" si="3"/>
        <v>0</v>
      </c>
      <c r="BV17" s="152">
        <f t="shared" si="3"/>
        <v>1</v>
      </c>
      <c r="BW17" s="152">
        <f t="shared" si="3"/>
        <v>0</v>
      </c>
      <c r="BX17" s="152">
        <f t="shared" si="3"/>
        <v>1</v>
      </c>
      <c r="BY17" s="152">
        <f t="shared" si="3"/>
        <v>1</v>
      </c>
      <c r="BZ17" s="152">
        <f t="shared" si="3"/>
        <v>0</v>
      </c>
      <c r="CA17" s="152">
        <f t="shared" si="3"/>
        <v>0</v>
      </c>
    </row>
    <row r="18" spans="1:79" s="15" customFormat="1" ht="18" customHeight="1">
      <c r="A18" s="18"/>
      <c r="B18" s="19"/>
      <c r="C18" s="166"/>
      <c r="D18" s="171"/>
      <c r="E18" s="29"/>
      <c r="F18" s="74"/>
      <c r="G18" s="71" t="s">
        <v>210</v>
      </c>
      <c r="H18" s="71"/>
      <c r="I18" s="73" t="s">
        <v>215</v>
      </c>
      <c r="J18" s="71" t="s">
        <v>214</v>
      </c>
      <c r="K18" s="124"/>
      <c r="L18" s="398"/>
      <c r="M18" s="547" t="s">
        <v>229</v>
      </c>
      <c r="N18" s="508"/>
      <c r="O18" s="500" t="s">
        <v>235</v>
      </c>
      <c r="P18" s="523"/>
      <c r="Q18" s="527" t="s">
        <v>244</v>
      </c>
      <c r="R18" s="529"/>
      <c r="S18" s="533" t="s">
        <v>224</v>
      </c>
      <c r="T18" s="534"/>
      <c r="U18" s="535"/>
      <c r="V18" s="73" t="s">
        <v>251</v>
      </c>
      <c r="W18" s="500" t="s">
        <v>219</v>
      </c>
      <c r="X18" s="501"/>
      <c r="Y18" s="252"/>
      <c r="Z18" s="71" t="s">
        <v>308</v>
      </c>
      <c r="AA18" s="536" t="s">
        <v>313</v>
      </c>
      <c r="AB18" s="603"/>
      <c r="AC18" s="73"/>
      <c r="AD18" s="71" t="s">
        <v>333</v>
      </c>
      <c r="AE18" s="71"/>
      <c r="AF18" s="71"/>
      <c r="AG18" s="71" t="s">
        <v>349</v>
      </c>
      <c r="AH18" s="213" t="s">
        <v>359</v>
      </c>
      <c r="AI18" s="62" t="s">
        <v>365</v>
      </c>
      <c r="AJ18" s="71" t="s">
        <v>372</v>
      </c>
      <c r="AK18" s="71"/>
      <c r="AL18" s="71"/>
      <c r="AM18" s="93" t="s">
        <v>385</v>
      </c>
      <c r="AN18" s="533" t="s">
        <v>385</v>
      </c>
      <c r="AO18" s="558"/>
      <c r="AP18" s="478" t="s">
        <v>425</v>
      </c>
      <c r="AQ18" s="71" t="s">
        <v>438</v>
      </c>
      <c r="AR18" s="71" t="s">
        <v>446</v>
      </c>
      <c r="AS18" s="213" t="s">
        <v>456</v>
      </c>
      <c r="AT18" s="14">
        <f t="shared" si="0"/>
        <v>0</v>
      </c>
      <c r="AU18" s="152">
        <f t="shared" si="1"/>
        <v>0</v>
      </c>
      <c r="AV18" s="152">
        <f t="shared" si="1"/>
        <v>0</v>
      </c>
      <c r="AW18" s="152">
        <f t="shared" si="1"/>
        <v>0</v>
      </c>
      <c r="AX18" s="152">
        <f t="shared" si="1"/>
        <v>0</v>
      </c>
      <c r="AY18" s="152">
        <f t="shared" si="1"/>
        <v>0</v>
      </c>
      <c r="AZ18" s="152">
        <f t="shared" si="1"/>
        <v>0</v>
      </c>
      <c r="BA18" s="152">
        <f t="shared" si="1"/>
        <v>0</v>
      </c>
      <c r="BB18" s="152">
        <f t="shared" si="1"/>
        <v>0</v>
      </c>
      <c r="BC18" s="152">
        <f t="shared" si="1"/>
        <v>0</v>
      </c>
      <c r="BD18" s="152">
        <f t="shared" si="1"/>
        <v>0</v>
      </c>
      <c r="BE18" s="152">
        <f t="shared" si="2"/>
        <v>0</v>
      </c>
      <c r="BF18" s="152">
        <f t="shared" si="2"/>
        <v>0</v>
      </c>
      <c r="BG18" s="152">
        <f t="shared" si="2"/>
        <v>0</v>
      </c>
      <c r="BH18" s="152">
        <f t="shared" si="2"/>
        <v>0</v>
      </c>
      <c r="BI18" s="152">
        <f t="shared" si="2"/>
        <v>0</v>
      </c>
      <c r="BJ18" s="152">
        <f t="shared" si="2"/>
        <v>0</v>
      </c>
      <c r="BK18" s="152">
        <f t="shared" si="2"/>
        <v>0</v>
      </c>
      <c r="BL18" s="152">
        <f t="shared" si="2"/>
        <v>0</v>
      </c>
      <c r="BM18" s="152">
        <f t="shared" si="2"/>
        <v>0</v>
      </c>
      <c r="BN18" s="152">
        <f t="shared" si="2"/>
        <v>0</v>
      </c>
      <c r="BO18" s="152">
        <f t="shared" si="3"/>
        <v>0</v>
      </c>
      <c r="BP18" s="152">
        <f t="shared" si="3"/>
        <v>0</v>
      </c>
      <c r="BQ18" s="152">
        <f t="shared" si="3"/>
        <v>0</v>
      </c>
      <c r="BR18" s="152">
        <f t="shared" si="3"/>
        <v>0</v>
      </c>
      <c r="BS18" s="152">
        <f t="shared" si="3"/>
        <v>0</v>
      </c>
      <c r="BT18" s="152">
        <f t="shared" si="3"/>
        <v>0</v>
      </c>
      <c r="BU18" s="152">
        <f t="shared" si="3"/>
        <v>0</v>
      </c>
      <c r="BV18" s="152">
        <f t="shared" si="3"/>
        <v>0</v>
      </c>
      <c r="BW18" s="152">
        <f t="shared" si="3"/>
        <v>0</v>
      </c>
      <c r="BX18" s="152">
        <f t="shared" si="3"/>
        <v>0</v>
      </c>
      <c r="BY18" s="152">
        <f t="shared" si="3"/>
        <v>0</v>
      </c>
      <c r="BZ18" s="152">
        <f t="shared" si="3"/>
        <v>0</v>
      </c>
      <c r="CA18" s="152">
        <f t="shared" si="3"/>
        <v>0</v>
      </c>
    </row>
    <row r="19" spans="1:79" s="15" customFormat="1" ht="18" customHeight="1">
      <c r="A19" s="12">
        <f>A17+1</f>
        <v>44940</v>
      </c>
      <c r="B19" s="13" t="s">
        <v>5</v>
      </c>
      <c r="C19" s="66"/>
      <c r="D19" s="33"/>
      <c r="E19" s="567" t="s">
        <v>192</v>
      </c>
      <c r="F19" s="568"/>
      <c r="G19" s="569"/>
      <c r="H19" s="93" t="s">
        <v>126</v>
      </c>
      <c r="I19" s="70" t="s">
        <v>125</v>
      </c>
      <c r="J19" s="70" t="s">
        <v>33</v>
      </c>
      <c r="K19" s="31"/>
      <c r="L19" s="210"/>
      <c r="M19" s="546" t="s">
        <v>4</v>
      </c>
      <c r="N19" s="506"/>
      <c r="O19" s="531" t="s">
        <v>9</v>
      </c>
      <c r="P19" s="532"/>
      <c r="Q19" s="531" t="s">
        <v>239</v>
      </c>
      <c r="R19" s="532"/>
      <c r="S19" s="498" t="s">
        <v>34</v>
      </c>
      <c r="T19" s="506"/>
      <c r="U19" s="401" t="s">
        <v>33</v>
      </c>
      <c r="V19" s="70" t="s">
        <v>223</v>
      </c>
      <c r="W19" s="498" t="s">
        <v>28</v>
      </c>
      <c r="X19" s="515"/>
      <c r="Y19" s="253"/>
      <c r="Z19" s="93" t="s">
        <v>18</v>
      </c>
      <c r="AA19" s="531" t="s">
        <v>15</v>
      </c>
      <c r="AB19" s="532"/>
      <c r="AC19" s="531" t="s">
        <v>27</v>
      </c>
      <c r="AD19" s="532"/>
      <c r="AE19" s="74" t="s">
        <v>7</v>
      </c>
      <c r="AF19" s="74" t="s">
        <v>127</v>
      </c>
      <c r="AG19" s="74" t="s">
        <v>123</v>
      </c>
      <c r="AH19" s="264" t="s">
        <v>353</v>
      </c>
      <c r="AI19" s="63"/>
      <c r="AJ19" s="74" t="s">
        <v>17</v>
      </c>
      <c r="AK19" s="74"/>
      <c r="AL19" s="74"/>
      <c r="AM19" s="70" t="s">
        <v>24</v>
      </c>
      <c r="AN19" s="70" t="s">
        <v>25</v>
      </c>
      <c r="AO19" s="212" t="s">
        <v>31</v>
      </c>
      <c r="AP19" s="546" t="s">
        <v>9</v>
      </c>
      <c r="AQ19" s="506"/>
      <c r="AR19" s="74" t="s">
        <v>19</v>
      </c>
      <c r="AS19" s="264" t="s">
        <v>125</v>
      </c>
      <c r="AT19" s="14">
        <f t="shared" si="0"/>
        <v>0</v>
      </c>
      <c r="AU19" s="152">
        <f aca="true" t="shared" si="4" ref="AU19:BD28">COUNTIF($C19:$AS19,AU$8)</f>
        <v>0</v>
      </c>
      <c r="AV19" s="152">
        <f t="shared" si="4"/>
        <v>1</v>
      </c>
      <c r="AW19" s="152">
        <f t="shared" si="4"/>
        <v>0</v>
      </c>
      <c r="AX19" s="152">
        <f t="shared" si="4"/>
        <v>1</v>
      </c>
      <c r="AY19" s="152">
        <f t="shared" si="4"/>
        <v>0</v>
      </c>
      <c r="AZ19" s="152">
        <f t="shared" si="4"/>
        <v>0</v>
      </c>
      <c r="BA19" s="152">
        <f t="shared" si="4"/>
        <v>1</v>
      </c>
      <c r="BB19" s="152">
        <f t="shared" si="4"/>
        <v>1</v>
      </c>
      <c r="BC19" s="152">
        <f t="shared" si="4"/>
        <v>0</v>
      </c>
      <c r="BD19" s="152">
        <f t="shared" si="4"/>
        <v>0</v>
      </c>
      <c r="BE19" s="152">
        <f aca="true" t="shared" si="5" ref="BE19:BN28">COUNTIF($C19:$AS19,BE$8)</f>
        <v>2</v>
      </c>
      <c r="BF19" s="152">
        <f t="shared" si="5"/>
        <v>0</v>
      </c>
      <c r="BG19" s="152">
        <f t="shared" si="5"/>
        <v>0</v>
      </c>
      <c r="BH19" s="152">
        <f t="shared" si="5"/>
        <v>0</v>
      </c>
      <c r="BI19" s="152">
        <f t="shared" si="5"/>
        <v>1</v>
      </c>
      <c r="BJ19" s="152">
        <f t="shared" si="5"/>
        <v>1</v>
      </c>
      <c r="BK19" s="152">
        <f t="shared" si="5"/>
        <v>1</v>
      </c>
      <c r="BL19" s="152">
        <f t="shared" si="5"/>
        <v>1</v>
      </c>
      <c r="BM19" s="152">
        <f t="shared" si="5"/>
        <v>1</v>
      </c>
      <c r="BN19" s="152">
        <f t="shared" si="5"/>
        <v>1</v>
      </c>
      <c r="BO19" s="152">
        <f aca="true" t="shared" si="6" ref="BO19:CA28">COUNTIF($C19:$AS19,BO$8)</f>
        <v>0</v>
      </c>
      <c r="BP19" s="152">
        <f t="shared" si="6"/>
        <v>1</v>
      </c>
      <c r="BQ19" s="152">
        <f t="shared" si="6"/>
        <v>0</v>
      </c>
      <c r="BR19" s="152">
        <f t="shared" si="6"/>
        <v>0</v>
      </c>
      <c r="BS19" s="152">
        <f t="shared" si="6"/>
        <v>0</v>
      </c>
      <c r="BT19" s="152">
        <f t="shared" si="6"/>
        <v>1</v>
      </c>
      <c r="BU19" s="152">
        <f t="shared" si="6"/>
        <v>0</v>
      </c>
      <c r="BV19" s="152">
        <f t="shared" si="6"/>
        <v>2</v>
      </c>
      <c r="BW19" s="152">
        <f t="shared" si="6"/>
        <v>2</v>
      </c>
      <c r="BX19" s="152">
        <f t="shared" si="6"/>
        <v>1</v>
      </c>
      <c r="BY19" s="152">
        <f t="shared" si="6"/>
        <v>1</v>
      </c>
      <c r="BZ19" s="152">
        <f t="shared" si="6"/>
        <v>1</v>
      </c>
      <c r="CA19" s="152">
        <f t="shared" si="6"/>
        <v>0</v>
      </c>
    </row>
    <row r="20" spans="1:79" s="15" customFormat="1" ht="18" customHeight="1" thickBot="1">
      <c r="A20" s="20"/>
      <c r="B20" s="21"/>
      <c r="C20" s="167"/>
      <c r="D20" s="34"/>
      <c r="E20" s="576" t="s">
        <v>193</v>
      </c>
      <c r="F20" s="577"/>
      <c r="G20" s="578"/>
      <c r="H20" s="108" t="s">
        <v>215</v>
      </c>
      <c r="I20" s="393" t="s">
        <v>216</v>
      </c>
      <c r="J20" s="393" t="s">
        <v>217</v>
      </c>
      <c r="K20" s="117"/>
      <c r="L20" s="124"/>
      <c r="M20" s="551" t="s">
        <v>228</v>
      </c>
      <c r="N20" s="535"/>
      <c r="O20" s="541" t="s">
        <v>234</v>
      </c>
      <c r="P20" s="542"/>
      <c r="Q20" s="541" t="s">
        <v>225</v>
      </c>
      <c r="R20" s="542"/>
      <c r="S20" s="652" t="s">
        <v>460</v>
      </c>
      <c r="T20" s="642"/>
      <c r="U20" s="403" t="s">
        <v>250</v>
      </c>
      <c r="V20" s="393" t="s">
        <v>253</v>
      </c>
      <c r="W20" s="536" t="s">
        <v>231</v>
      </c>
      <c r="X20" s="537"/>
      <c r="Y20" s="254"/>
      <c r="Z20" s="73" t="s">
        <v>297</v>
      </c>
      <c r="AA20" s="500" t="s">
        <v>314</v>
      </c>
      <c r="AB20" s="523"/>
      <c r="AC20" s="541" t="s">
        <v>327</v>
      </c>
      <c r="AD20" s="542"/>
      <c r="AE20" s="71" t="s">
        <v>342</v>
      </c>
      <c r="AF20" s="71" t="s">
        <v>343</v>
      </c>
      <c r="AG20" s="71" t="s">
        <v>352</v>
      </c>
      <c r="AH20" s="213" t="s">
        <v>358</v>
      </c>
      <c r="AI20" s="62"/>
      <c r="AJ20" s="71" t="s">
        <v>371</v>
      </c>
      <c r="AK20" s="71"/>
      <c r="AL20" s="71"/>
      <c r="AM20" s="71" t="s">
        <v>399</v>
      </c>
      <c r="AN20" s="71" t="s">
        <v>409</v>
      </c>
      <c r="AO20" s="213" t="s">
        <v>419</v>
      </c>
      <c r="AP20" s="641" t="s">
        <v>430</v>
      </c>
      <c r="AQ20" s="642"/>
      <c r="AR20" s="71" t="s">
        <v>444</v>
      </c>
      <c r="AS20" s="213" t="s">
        <v>458</v>
      </c>
      <c r="AT20" s="14">
        <f t="shared" si="0"/>
        <v>0</v>
      </c>
      <c r="AU20" s="152">
        <f t="shared" si="4"/>
        <v>0</v>
      </c>
      <c r="AV20" s="152">
        <f t="shared" si="4"/>
        <v>0</v>
      </c>
      <c r="AW20" s="152">
        <f t="shared" si="4"/>
        <v>0</v>
      </c>
      <c r="AX20" s="152">
        <f t="shared" si="4"/>
        <v>0</v>
      </c>
      <c r="AY20" s="152">
        <f t="shared" si="4"/>
        <v>0</v>
      </c>
      <c r="AZ20" s="152">
        <f t="shared" si="4"/>
        <v>0</v>
      </c>
      <c r="BA20" s="152">
        <f t="shared" si="4"/>
        <v>0</v>
      </c>
      <c r="BB20" s="152">
        <f t="shared" si="4"/>
        <v>0</v>
      </c>
      <c r="BC20" s="152">
        <f t="shared" si="4"/>
        <v>0</v>
      </c>
      <c r="BD20" s="152">
        <f t="shared" si="4"/>
        <v>0</v>
      </c>
      <c r="BE20" s="152">
        <f t="shared" si="5"/>
        <v>0</v>
      </c>
      <c r="BF20" s="152">
        <f t="shared" si="5"/>
        <v>0</v>
      </c>
      <c r="BG20" s="152">
        <f t="shared" si="5"/>
        <v>0</v>
      </c>
      <c r="BH20" s="152">
        <f t="shared" si="5"/>
        <v>0</v>
      </c>
      <c r="BI20" s="152">
        <f t="shared" si="5"/>
        <v>0</v>
      </c>
      <c r="BJ20" s="152">
        <f t="shared" si="5"/>
        <v>0</v>
      </c>
      <c r="BK20" s="152">
        <f t="shared" si="5"/>
        <v>0</v>
      </c>
      <c r="BL20" s="152">
        <f t="shared" si="5"/>
        <v>0</v>
      </c>
      <c r="BM20" s="152">
        <f t="shared" si="5"/>
        <v>0</v>
      </c>
      <c r="BN20" s="152">
        <f t="shared" si="5"/>
        <v>0</v>
      </c>
      <c r="BO20" s="152">
        <f t="shared" si="6"/>
        <v>0</v>
      </c>
      <c r="BP20" s="152">
        <f t="shared" si="6"/>
        <v>0</v>
      </c>
      <c r="BQ20" s="152">
        <f t="shared" si="6"/>
        <v>0</v>
      </c>
      <c r="BR20" s="152">
        <f t="shared" si="6"/>
        <v>0</v>
      </c>
      <c r="BS20" s="152">
        <f t="shared" si="6"/>
        <v>0</v>
      </c>
      <c r="BT20" s="152">
        <f t="shared" si="6"/>
        <v>0</v>
      </c>
      <c r="BU20" s="152">
        <f t="shared" si="6"/>
        <v>0</v>
      </c>
      <c r="BV20" s="152">
        <f t="shared" si="6"/>
        <v>0</v>
      </c>
      <c r="BW20" s="152">
        <f t="shared" si="6"/>
        <v>0</v>
      </c>
      <c r="BX20" s="152">
        <f t="shared" si="6"/>
        <v>0</v>
      </c>
      <c r="BY20" s="152">
        <f t="shared" si="6"/>
        <v>0</v>
      </c>
      <c r="BZ20" s="152">
        <f t="shared" si="6"/>
        <v>0</v>
      </c>
      <c r="CA20" s="152">
        <f t="shared" si="6"/>
        <v>0</v>
      </c>
    </row>
    <row r="21" spans="1:79" s="7" customFormat="1" ht="18" customHeight="1" thickBot="1">
      <c r="A21" s="52">
        <f>A19+1</f>
        <v>44941</v>
      </c>
      <c r="B21" s="53" t="s">
        <v>3</v>
      </c>
      <c r="C21" s="218" t="s">
        <v>129</v>
      </c>
      <c r="D21" s="219" t="s">
        <v>129</v>
      </c>
      <c r="E21" s="219" t="s">
        <v>129</v>
      </c>
      <c r="F21" s="219" t="s">
        <v>129</v>
      </c>
      <c r="G21" s="219" t="s">
        <v>129</v>
      </c>
      <c r="H21" s="219" t="s">
        <v>129</v>
      </c>
      <c r="I21" s="219" t="s">
        <v>129</v>
      </c>
      <c r="J21" s="219" t="s">
        <v>129</v>
      </c>
      <c r="K21" s="219" t="s">
        <v>129</v>
      </c>
      <c r="L21" s="219" t="s">
        <v>129</v>
      </c>
      <c r="M21" s="218" t="s">
        <v>129</v>
      </c>
      <c r="N21" s="219" t="s">
        <v>129</v>
      </c>
      <c r="O21" s="219" t="s">
        <v>129</v>
      </c>
      <c r="P21" s="219" t="s">
        <v>129</v>
      </c>
      <c r="Q21" s="219" t="s">
        <v>129</v>
      </c>
      <c r="R21" s="219" t="s">
        <v>129</v>
      </c>
      <c r="S21" s="219" t="s">
        <v>129</v>
      </c>
      <c r="T21" s="219"/>
      <c r="U21" s="219" t="s">
        <v>129</v>
      </c>
      <c r="V21" s="219" t="s">
        <v>129</v>
      </c>
      <c r="W21" s="219" t="s">
        <v>129</v>
      </c>
      <c r="X21" s="221" t="s">
        <v>129</v>
      </c>
      <c r="Y21" s="218" t="s">
        <v>129</v>
      </c>
      <c r="Z21" s="219" t="s">
        <v>129</v>
      </c>
      <c r="AA21" s="219" t="s">
        <v>129</v>
      </c>
      <c r="AB21" s="219" t="s">
        <v>129</v>
      </c>
      <c r="AC21" s="219" t="s">
        <v>129</v>
      </c>
      <c r="AD21" s="219" t="s">
        <v>129</v>
      </c>
      <c r="AE21" s="219" t="s">
        <v>129</v>
      </c>
      <c r="AF21" s="219" t="s">
        <v>129</v>
      </c>
      <c r="AG21" s="219" t="s">
        <v>129</v>
      </c>
      <c r="AH21" s="221" t="s">
        <v>129</v>
      </c>
      <c r="AI21" s="219" t="s">
        <v>129</v>
      </c>
      <c r="AJ21" s="219" t="s">
        <v>129</v>
      </c>
      <c r="AK21" s="219" t="s">
        <v>129</v>
      </c>
      <c r="AL21" s="219" t="s">
        <v>129</v>
      </c>
      <c r="AM21" s="219" t="s">
        <v>129</v>
      </c>
      <c r="AN21" s="219" t="s">
        <v>129</v>
      </c>
      <c r="AO21" s="221" t="s">
        <v>129</v>
      </c>
      <c r="AP21" s="219" t="s">
        <v>129</v>
      </c>
      <c r="AQ21" s="219" t="s">
        <v>129</v>
      </c>
      <c r="AR21" s="219" t="s">
        <v>129</v>
      </c>
      <c r="AS21" s="221" t="s">
        <v>129</v>
      </c>
      <c r="AT21" s="14">
        <f t="shared" si="0"/>
        <v>0</v>
      </c>
      <c r="AU21" s="152">
        <f t="shared" si="4"/>
        <v>0</v>
      </c>
      <c r="AV21" s="152">
        <f t="shared" si="4"/>
        <v>0</v>
      </c>
      <c r="AW21" s="152">
        <f t="shared" si="4"/>
        <v>0</v>
      </c>
      <c r="AX21" s="152">
        <f t="shared" si="4"/>
        <v>0</v>
      </c>
      <c r="AY21" s="152">
        <f t="shared" si="4"/>
        <v>0</v>
      </c>
      <c r="AZ21" s="152">
        <f t="shared" si="4"/>
        <v>0</v>
      </c>
      <c r="BA21" s="152">
        <f t="shared" si="4"/>
        <v>0</v>
      </c>
      <c r="BB21" s="152">
        <f t="shared" si="4"/>
        <v>0</v>
      </c>
      <c r="BC21" s="152">
        <f t="shared" si="4"/>
        <v>0</v>
      </c>
      <c r="BD21" s="152">
        <f t="shared" si="4"/>
        <v>0</v>
      </c>
      <c r="BE21" s="152">
        <f t="shared" si="5"/>
        <v>0</v>
      </c>
      <c r="BF21" s="152">
        <f t="shared" si="5"/>
        <v>0</v>
      </c>
      <c r="BG21" s="152">
        <f t="shared" si="5"/>
        <v>0</v>
      </c>
      <c r="BH21" s="152">
        <f t="shared" si="5"/>
        <v>0</v>
      </c>
      <c r="BI21" s="152">
        <f t="shared" si="5"/>
        <v>0</v>
      </c>
      <c r="BJ21" s="152">
        <f t="shared" si="5"/>
        <v>0</v>
      </c>
      <c r="BK21" s="152">
        <f t="shared" si="5"/>
        <v>0</v>
      </c>
      <c r="BL21" s="152">
        <f t="shared" si="5"/>
        <v>0</v>
      </c>
      <c r="BM21" s="152">
        <f t="shared" si="5"/>
        <v>0</v>
      </c>
      <c r="BN21" s="152">
        <f t="shared" si="5"/>
        <v>0</v>
      </c>
      <c r="BO21" s="152">
        <f t="shared" si="6"/>
        <v>0</v>
      </c>
      <c r="BP21" s="152">
        <f t="shared" si="6"/>
        <v>0</v>
      </c>
      <c r="BQ21" s="152">
        <f t="shared" si="6"/>
        <v>0</v>
      </c>
      <c r="BR21" s="152">
        <f t="shared" si="6"/>
        <v>0</v>
      </c>
      <c r="BS21" s="152">
        <f t="shared" si="6"/>
        <v>0</v>
      </c>
      <c r="BT21" s="152">
        <f t="shared" si="6"/>
        <v>0</v>
      </c>
      <c r="BU21" s="152">
        <f t="shared" si="6"/>
        <v>0</v>
      </c>
      <c r="BV21" s="152">
        <f t="shared" si="6"/>
        <v>0</v>
      </c>
      <c r="BW21" s="152">
        <f t="shared" si="6"/>
        <v>0</v>
      </c>
      <c r="BX21" s="152">
        <f t="shared" si="6"/>
        <v>0</v>
      </c>
      <c r="BY21" s="152">
        <f t="shared" si="6"/>
        <v>0</v>
      </c>
      <c r="BZ21" s="152">
        <f t="shared" si="6"/>
        <v>0</v>
      </c>
      <c r="CA21" s="152">
        <f t="shared" si="6"/>
        <v>0</v>
      </c>
    </row>
    <row r="22" spans="1:79" s="15" customFormat="1" ht="18" customHeight="1">
      <c r="A22" s="22">
        <f>A21+1</f>
        <v>44942</v>
      </c>
      <c r="B22" s="23" t="s">
        <v>2</v>
      </c>
      <c r="C22" s="579" t="s">
        <v>198</v>
      </c>
      <c r="D22" s="549"/>
      <c r="E22" s="573" t="s">
        <v>194</v>
      </c>
      <c r="F22" s="574"/>
      <c r="G22" s="575"/>
      <c r="H22" s="95" t="s">
        <v>125</v>
      </c>
      <c r="I22" s="70" t="s">
        <v>161</v>
      </c>
      <c r="J22" s="95" t="s">
        <v>127</v>
      </c>
      <c r="K22" s="78"/>
      <c r="L22" s="170"/>
      <c r="M22" s="550" t="s">
        <v>29</v>
      </c>
      <c r="N22" s="549"/>
      <c r="O22" s="548" t="s">
        <v>19</v>
      </c>
      <c r="P22" s="549"/>
      <c r="Q22" s="543" t="s">
        <v>240</v>
      </c>
      <c r="R22" s="544"/>
      <c r="S22" s="70" t="s">
        <v>247</v>
      </c>
      <c r="T22" s="509" t="s">
        <v>240</v>
      </c>
      <c r="U22" s="563"/>
      <c r="V22" s="509" t="s">
        <v>240</v>
      </c>
      <c r="W22" s="510"/>
      <c r="X22" s="511"/>
      <c r="Y22" s="255"/>
      <c r="Z22" s="95" t="s">
        <v>7</v>
      </c>
      <c r="AA22" s="620" t="s">
        <v>320</v>
      </c>
      <c r="AB22" s="621"/>
      <c r="AC22" s="627" t="s">
        <v>27</v>
      </c>
      <c r="AD22" s="628"/>
      <c r="AE22" s="70" t="s">
        <v>123</v>
      </c>
      <c r="AF22" s="70" t="s">
        <v>124</v>
      </c>
      <c r="AG22" s="70" t="s">
        <v>121</v>
      </c>
      <c r="AH22" s="212" t="s">
        <v>33</v>
      </c>
      <c r="AI22" s="65" t="s">
        <v>1</v>
      </c>
      <c r="AJ22" s="70" t="s">
        <v>31</v>
      </c>
      <c r="AK22" s="170"/>
      <c r="AL22" s="170"/>
      <c r="AM22" s="74" t="s">
        <v>24</v>
      </c>
      <c r="AN22" s="70" t="s">
        <v>34</v>
      </c>
      <c r="AO22" s="212" t="s">
        <v>17</v>
      </c>
      <c r="AP22" s="550" t="s">
        <v>10</v>
      </c>
      <c r="AQ22" s="549"/>
      <c r="AR22" s="94" t="s">
        <v>24</v>
      </c>
      <c r="AS22" s="212" t="s">
        <v>126</v>
      </c>
      <c r="AT22" s="14">
        <f t="shared" si="0"/>
        <v>0</v>
      </c>
      <c r="AU22" s="152">
        <f t="shared" si="4"/>
        <v>0</v>
      </c>
      <c r="AV22" s="152">
        <f t="shared" si="4"/>
        <v>0</v>
      </c>
      <c r="AW22" s="152">
        <f t="shared" si="4"/>
        <v>0</v>
      </c>
      <c r="AX22" s="152">
        <f t="shared" si="4"/>
        <v>0</v>
      </c>
      <c r="AY22" s="152">
        <f t="shared" si="4"/>
        <v>0</v>
      </c>
      <c r="AZ22" s="152">
        <f t="shared" si="4"/>
        <v>0</v>
      </c>
      <c r="BA22" s="152">
        <f t="shared" si="4"/>
        <v>0</v>
      </c>
      <c r="BB22" s="152">
        <f t="shared" si="4"/>
        <v>1</v>
      </c>
      <c r="BC22" s="152">
        <f t="shared" si="4"/>
        <v>1</v>
      </c>
      <c r="BD22" s="152">
        <f t="shared" si="4"/>
        <v>1</v>
      </c>
      <c r="BE22" s="152">
        <f t="shared" si="5"/>
        <v>0</v>
      </c>
      <c r="BF22" s="152">
        <f t="shared" si="5"/>
        <v>1</v>
      </c>
      <c r="BG22" s="152">
        <f t="shared" si="5"/>
        <v>0</v>
      </c>
      <c r="BH22" s="152">
        <f t="shared" si="5"/>
        <v>0</v>
      </c>
      <c r="BI22" s="152">
        <f t="shared" si="5"/>
        <v>1</v>
      </c>
      <c r="BJ22" s="152">
        <f t="shared" si="5"/>
        <v>1</v>
      </c>
      <c r="BK22" s="152">
        <f t="shared" si="5"/>
        <v>2</v>
      </c>
      <c r="BL22" s="152">
        <f t="shared" si="5"/>
        <v>1</v>
      </c>
      <c r="BM22" s="152">
        <f t="shared" si="5"/>
        <v>1</v>
      </c>
      <c r="BN22" s="152">
        <f t="shared" si="5"/>
        <v>0</v>
      </c>
      <c r="BO22" s="152">
        <f t="shared" si="6"/>
        <v>0</v>
      </c>
      <c r="BP22" s="152">
        <f t="shared" si="6"/>
        <v>0</v>
      </c>
      <c r="BQ22" s="152">
        <f t="shared" si="6"/>
        <v>0</v>
      </c>
      <c r="BR22" s="152">
        <f t="shared" si="6"/>
        <v>1</v>
      </c>
      <c r="BS22" s="152">
        <f t="shared" si="6"/>
        <v>0</v>
      </c>
      <c r="BT22" s="152">
        <f t="shared" si="6"/>
        <v>1</v>
      </c>
      <c r="BU22" s="152">
        <f t="shared" si="6"/>
        <v>1</v>
      </c>
      <c r="BV22" s="152">
        <f t="shared" si="6"/>
        <v>1</v>
      </c>
      <c r="BW22" s="152">
        <f t="shared" si="6"/>
        <v>1</v>
      </c>
      <c r="BX22" s="152">
        <f t="shared" si="6"/>
        <v>1</v>
      </c>
      <c r="BY22" s="152">
        <f t="shared" si="6"/>
        <v>1</v>
      </c>
      <c r="BZ22" s="152">
        <f t="shared" si="6"/>
        <v>1</v>
      </c>
      <c r="CA22" s="152">
        <f t="shared" si="6"/>
        <v>0</v>
      </c>
    </row>
    <row r="23" spans="1:79" s="15" customFormat="1" ht="18" customHeight="1">
      <c r="A23" s="16"/>
      <c r="B23" s="19"/>
      <c r="C23" s="580" t="s">
        <v>199</v>
      </c>
      <c r="D23" s="508"/>
      <c r="E23" s="570" t="s">
        <v>195</v>
      </c>
      <c r="F23" s="571"/>
      <c r="G23" s="572"/>
      <c r="H23" s="71" t="s">
        <v>214</v>
      </c>
      <c r="I23" s="74" t="s">
        <v>213</v>
      </c>
      <c r="J23" s="71" t="s">
        <v>220</v>
      </c>
      <c r="K23" s="77"/>
      <c r="L23" s="124"/>
      <c r="M23" s="547" t="s">
        <v>227</v>
      </c>
      <c r="N23" s="508"/>
      <c r="O23" s="500" t="s">
        <v>232</v>
      </c>
      <c r="P23" s="523"/>
      <c r="Q23" s="512" t="s">
        <v>246</v>
      </c>
      <c r="R23" s="545"/>
      <c r="S23" s="71" t="s">
        <v>461</v>
      </c>
      <c r="T23" s="512" t="s">
        <v>462</v>
      </c>
      <c r="U23" s="545"/>
      <c r="V23" s="512" t="s">
        <v>462</v>
      </c>
      <c r="W23" s="513"/>
      <c r="X23" s="514"/>
      <c r="Y23" s="252"/>
      <c r="Z23" s="71" t="s">
        <v>306</v>
      </c>
      <c r="AA23" s="502" t="s">
        <v>321</v>
      </c>
      <c r="AB23" s="503"/>
      <c r="AC23" s="500" t="s">
        <v>326</v>
      </c>
      <c r="AD23" s="523"/>
      <c r="AE23" s="71" t="s">
        <v>341</v>
      </c>
      <c r="AF23" s="71" t="s">
        <v>344</v>
      </c>
      <c r="AG23" s="71" t="s">
        <v>347</v>
      </c>
      <c r="AH23" s="213" t="s">
        <v>356</v>
      </c>
      <c r="AI23" s="62" t="s">
        <v>367</v>
      </c>
      <c r="AJ23" s="71" t="s">
        <v>370</v>
      </c>
      <c r="AK23" s="124"/>
      <c r="AL23" s="124"/>
      <c r="AM23" s="74" t="s">
        <v>396</v>
      </c>
      <c r="AN23" s="71" t="s">
        <v>408</v>
      </c>
      <c r="AO23" s="213" t="s">
        <v>418</v>
      </c>
      <c r="AP23" s="547" t="s">
        <v>429</v>
      </c>
      <c r="AQ23" s="508"/>
      <c r="AR23" s="97" t="s">
        <v>445</v>
      </c>
      <c r="AS23" s="213" t="s">
        <v>453</v>
      </c>
      <c r="AT23" s="14">
        <f t="shared" si="0"/>
        <v>0</v>
      </c>
      <c r="AU23" s="152">
        <f t="shared" si="4"/>
        <v>0</v>
      </c>
      <c r="AV23" s="152">
        <f t="shared" si="4"/>
        <v>0</v>
      </c>
      <c r="AW23" s="152">
        <f t="shared" si="4"/>
        <v>0</v>
      </c>
      <c r="AX23" s="152">
        <f t="shared" si="4"/>
        <v>0</v>
      </c>
      <c r="AY23" s="152">
        <f t="shared" si="4"/>
        <v>0</v>
      </c>
      <c r="AZ23" s="152">
        <f t="shared" si="4"/>
        <v>0</v>
      </c>
      <c r="BA23" s="152">
        <f t="shared" si="4"/>
        <v>0</v>
      </c>
      <c r="BB23" s="152">
        <f t="shared" si="4"/>
        <v>0</v>
      </c>
      <c r="BC23" s="152">
        <f t="shared" si="4"/>
        <v>0</v>
      </c>
      <c r="BD23" s="152">
        <f t="shared" si="4"/>
        <v>0</v>
      </c>
      <c r="BE23" s="152">
        <f t="shared" si="5"/>
        <v>0</v>
      </c>
      <c r="BF23" s="152">
        <f t="shared" si="5"/>
        <v>0</v>
      </c>
      <c r="BG23" s="152">
        <f t="shared" si="5"/>
        <v>0</v>
      </c>
      <c r="BH23" s="152">
        <f t="shared" si="5"/>
        <v>0</v>
      </c>
      <c r="BI23" s="152">
        <f t="shared" si="5"/>
        <v>0</v>
      </c>
      <c r="BJ23" s="152">
        <f t="shared" si="5"/>
        <v>0</v>
      </c>
      <c r="BK23" s="152">
        <f t="shared" si="5"/>
        <v>0</v>
      </c>
      <c r="BL23" s="152">
        <f t="shared" si="5"/>
        <v>0</v>
      </c>
      <c r="BM23" s="152">
        <f t="shared" si="5"/>
        <v>0</v>
      </c>
      <c r="BN23" s="152">
        <f t="shared" si="5"/>
        <v>0</v>
      </c>
      <c r="BO23" s="152">
        <f t="shared" si="6"/>
        <v>0</v>
      </c>
      <c r="BP23" s="152">
        <f t="shared" si="6"/>
        <v>0</v>
      </c>
      <c r="BQ23" s="152">
        <f t="shared" si="6"/>
        <v>0</v>
      </c>
      <c r="BR23" s="152">
        <f t="shared" si="6"/>
        <v>0</v>
      </c>
      <c r="BS23" s="152">
        <f t="shared" si="6"/>
        <v>0</v>
      </c>
      <c r="BT23" s="152">
        <f t="shared" si="6"/>
        <v>0</v>
      </c>
      <c r="BU23" s="152">
        <f t="shared" si="6"/>
        <v>0</v>
      </c>
      <c r="BV23" s="152">
        <f t="shared" si="6"/>
        <v>0</v>
      </c>
      <c r="BW23" s="152">
        <f t="shared" si="6"/>
        <v>0</v>
      </c>
      <c r="BX23" s="152">
        <f t="shared" si="6"/>
        <v>0</v>
      </c>
      <c r="BY23" s="152">
        <f t="shared" si="6"/>
        <v>0</v>
      </c>
      <c r="BZ23" s="152">
        <f t="shared" si="6"/>
        <v>0</v>
      </c>
      <c r="CA23" s="152">
        <f t="shared" si="6"/>
        <v>0</v>
      </c>
    </row>
    <row r="24" spans="1:79" s="15" customFormat="1" ht="18" customHeight="1">
      <c r="A24" s="18">
        <f>A22+1</f>
        <v>44943</v>
      </c>
      <c r="B24" s="13" t="s">
        <v>0</v>
      </c>
      <c r="C24" s="581" t="s">
        <v>192</v>
      </c>
      <c r="D24" s="506"/>
      <c r="E24" s="567" t="s">
        <v>196</v>
      </c>
      <c r="F24" s="568"/>
      <c r="G24" s="569"/>
      <c r="H24" s="70" t="s">
        <v>161</v>
      </c>
      <c r="I24" s="70" t="s">
        <v>125</v>
      </c>
      <c r="J24" s="70" t="s">
        <v>218</v>
      </c>
      <c r="K24" s="170"/>
      <c r="L24" s="397"/>
      <c r="M24" s="553" t="s">
        <v>9</v>
      </c>
      <c r="N24" s="532"/>
      <c r="O24" s="498" t="s">
        <v>28</v>
      </c>
      <c r="P24" s="515"/>
      <c r="Q24" s="498" t="s">
        <v>223</v>
      </c>
      <c r="R24" s="506"/>
      <c r="S24" s="498" t="s">
        <v>19</v>
      </c>
      <c r="T24" s="515"/>
      <c r="U24" s="506"/>
      <c r="V24" s="65" t="s">
        <v>31</v>
      </c>
      <c r="W24" s="498" t="s">
        <v>259</v>
      </c>
      <c r="X24" s="506"/>
      <c r="Y24" s="475" t="s">
        <v>7</v>
      </c>
      <c r="Z24" s="70" t="s">
        <v>18</v>
      </c>
      <c r="AA24" s="93" t="s">
        <v>29</v>
      </c>
      <c r="AB24" s="70" t="s">
        <v>30</v>
      </c>
      <c r="AC24" s="531" t="s">
        <v>27</v>
      </c>
      <c r="AD24" s="532"/>
      <c r="AE24" s="70" t="s">
        <v>33</v>
      </c>
      <c r="AF24" s="70" t="s">
        <v>127</v>
      </c>
      <c r="AG24" s="70" t="s">
        <v>350</v>
      </c>
      <c r="AH24" s="212" t="s">
        <v>126</v>
      </c>
      <c r="AI24" s="65" t="s">
        <v>162</v>
      </c>
      <c r="AJ24" s="70" t="s">
        <v>17</v>
      </c>
      <c r="AK24" s="198"/>
      <c r="AL24" s="198"/>
      <c r="AM24" s="70" t="s">
        <v>26</v>
      </c>
      <c r="AN24" s="70" t="s">
        <v>126</v>
      </c>
      <c r="AO24" s="212" t="s">
        <v>123</v>
      </c>
      <c r="AP24" s="546" t="s">
        <v>15</v>
      </c>
      <c r="AQ24" s="506"/>
      <c r="AR24" s="70" t="s">
        <v>25</v>
      </c>
      <c r="AS24" s="212" t="s">
        <v>123</v>
      </c>
      <c r="AT24" s="14">
        <f t="shared" si="0"/>
        <v>0</v>
      </c>
      <c r="AU24" s="152">
        <f t="shared" si="4"/>
        <v>0</v>
      </c>
      <c r="AV24" s="152">
        <f t="shared" si="4"/>
        <v>1</v>
      </c>
      <c r="AW24" s="152">
        <f t="shared" si="4"/>
        <v>1</v>
      </c>
      <c r="AX24" s="152">
        <f t="shared" si="4"/>
        <v>0</v>
      </c>
      <c r="AY24" s="152">
        <f t="shared" si="4"/>
        <v>0</v>
      </c>
      <c r="AZ24" s="152">
        <f t="shared" si="4"/>
        <v>0</v>
      </c>
      <c r="BA24" s="152">
        <f t="shared" si="4"/>
        <v>1</v>
      </c>
      <c r="BB24" s="152">
        <f t="shared" si="4"/>
        <v>1</v>
      </c>
      <c r="BC24" s="152">
        <f t="shared" si="4"/>
        <v>0</v>
      </c>
      <c r="BD24" s="152">
        <f t="shared" si="4"/>
        <v>1</v>
      </c>
      <c r="BE24" s="152">
        <f t="shared" si="5"/>
        <v>1</v>
      </c>
      <c r="BF24" s="152">
        <f t="shared" si="5"/>
        <v>0</v>
      </c>
      <c r="BG24" s="152">
        <f t="shared" si="5"/>
        <v>0</v>
      </c>
      <c r="BH24" s="152">
        <f t="shared" si="5"/>
        <v>0</v>
      </c>
      <c r="BI24" s="152">
        <f t="shared" si="5"/>
        <v>1</v>
      </c>
      <c r="BJ24" s="152">
        <f t="shared" si="5"/>
        <v>1</v>
      </c>
      <c r="BK24" s="152">
        <f t="shared" si="5"/>
        <v>0</v>
      </c>
      <c r="BL24" s="152">
        <f t="shared" si="5"/>
        <v>1</v>
      </c>
      <c r="BM24" s="152">
        <f t="shared" si="5"/>
        <v>1</v>
      </c>
      <c r="BN24" s="152">
        <f t="shared" si="5"/>
        <v>1</v>
      </c>
      <c r="BO24" s="152">
        <f t="shared" si="6"/>
        <v>1</v>
      </c>
      <c r="BP24" s="152">
        <f t="shared" si="6"/>
        <v>1</v>
      </c>
      <c r="BQ24" s="152">
        <f t="shared" si="6"/>
        <v>0</v>
      </c>
      <c r="BR24" s="152">
        <f t="shared" si="6"/>
        <v>0</v>
      </c>
      <c r="BS24" s="152">
        <f t="shared" si="6"/>
        <v>0</v>
      </c>
      <c r="BT24" s="152">
        <f t="shared" si="6"/>
        <v>2</v>
      </c>
      <c r="BU24" s="152">
        <f t="shared" si="6"/>
        <v>0</v>
      </c>
      <c r="BV24" s="152">
        <f t="shared" si="6"/>
        <v>1</v>
      </c>
      <c r="BW24" s="152">
        <f t="shared" si="6"/>
        <v>1</v>
      </c>
      <c r="BX24" s="152">
        <f t="shared" si="6"/>
        <v>0</v>
      </c>
      <c r="BY24" s="152">
        <f t="shared" si="6"/>
        <v>2</v>
      </c>
      <c r="BZ24" s="152">
        <f t="shared" si="6"/>
        <v>1</v>
      </c>
      <c r="CA24" s="152">
        <f t="shared" si="6"/>
        <v>0</v>
      </c>
    </row>
    <row r="25" spans="1:79" s="15" customFormat="1" ht="18" customHeight="1">
      <c r="A25" s="16"/>
      <c r="B25" s="17"/>
      <c r="C25" s="580" t="s">
        <v>193</v>
      </c>
      <c r="D25" s="508"/>
      <c r="E25" s="570" t="s">
        <v>197</v>
      </c>
      <c r="F25" s="571"/>
      <c r="G25" s="572"/>
      <c r="H25" s="71" t="s">
        <v>213</v>
      </c>
      <c r="I25" s="71" t="s">
        <v>214</v>
      </c>
      <c r="J25" s="71" t="s">
        <v>219</v>
      </c>
      <c r="K25" s="124"/>
      <c r="L25" s="396"/>
      <c r="M25" s="554" t="s">
        <v>226</v>
      </c>
      <c r="N25" s="523"/>
      <c r="O25" s="500" t="s">
        <v>231</v>
      </c>
      <c r="P25" s="530"/>
      <c r="Q25" s="507" t="s">
        <v>224</v>
      </c>
      <c r="R25" s="508"/>
      <c r="S25" s="500" t="s">
        <v>232</v>
      </c>
      <c r="T25" s="530"/>
      <c r="U25" s="523"/>
      <c r="V25" s="62" t="s">
        <v>256</v>
      </c>
      <c r="W25" s="507" t="s">
        <v>225</v>
      </c>
      <c r="X25" s="508"/>
      <c r="Y25" s="476" t="s">
        <v>309</v>
      </c>
      <c r="Z25" s="71" t="s">
        <v>311</v>
      </c>
      <c r="AA25" s="73" t="s">
        <v>319</v>
      </c>
      <c r="AB25" s="73" t="s">
        <v>322</v>
      </c>
      <c r="AC25" s="500" t="s">
        <v>315</v>
      </c>
      <c r="AD25" s="523"/>
      <c r="AE25" s="71" t="s">
        <v>340</v>
      </c>
      <c r="AF25" s="71" t="s">
        <v>345</v>
      </c>
      <c r="AG25" s="71" t="s">
        <v>351</v>
      </c>
      <c r="AH25" s="213" t="s">
        <v>357</v>
      </c>
      <c r="AI25" s="62" t="s">
        <v>366</v>
      </c>
      <c r="AJ25" s="71" t="s">
        <v>368</v>
      </c>
      <c r="AK25" s="85"/>
      <c r="AL25" s="85"/>
      <c r="AM25" s="71" t="s">
        <v>397</v>
      </c>
      <c r="AN25" s="71" t="s">
        <v>407</v>
      </c>
      <c r="AO25" s="213" t="s">
        <v>417</v>
      </c>
      <c r="AP25" s="547" t="s">
        <v>428</v>
      </c>
      <c r="AQ25" s="508"/>
      <c r="AR25" s="71" t="s">
        <v>443</v>
      </c>
      <c r="AS25" s="213" t="s">
        <v>454</v>
      </c>
      <c r="AT25" s="14">
        <f t="shared" si="0"/>
        <v>0</v>
      </c>
      <c r="AU25" s="152">
        <f t="shared" si="4"/>
        <v>0</v>
      </c>
      <c r="AV25" s="152">
        <f t="shared" si="4"/>
        <v>0</v>
      </c>
      <c r="AW25" s="152">
        <f t="shared" si="4"/>
        <v>0</v>
      </c>
      <c r="AX25" s="152">
        <f t="shared" si="4"/>
        <v>0</v>
      </c>
      <c r="AY25" s="152">
        <f t="shared" si="4"/>
        <v>0</v>
      </c>
      <c r="AZ25" s="152">
        <f t="shared" si="4"/>
        <v>0</v>
      </c>
      <c r="BA25" s="152">
        <f t="shared" si="4"/>
        <v>0</v>
      </c>
      <c r="BB25" s="152">
        <f t="shared" si="4"/>
        <v>0</v>
      </c>
      <c r="BC25" s="152">
        <f t="shared" si="4"/>
        <v>0</v>
      </c>
      <c r="BD25" s="152">
        <f t="shared" si="4"/>
        <v>0</v>
      </c>
      <c r="BE25" s="152">
        <f t="shared" si="5"/>
        <v>0</v>
      </c>
      <c r="BF25" s="152">
        <f t="shared" si="5"/>
        <v>0</v>
      </c>
      <c r="BG25" s="152">
        <f t="shared" si="5"/>
        <v>0</v>
      </c>
      <c r="BH25" s="152">
        <f t="shared" si="5"/>
        <v>0</v>
      </c>
      <c r="BI25" s="152">
        <f t="shared" si="5"/>
        <v>0</v>
      </c>
      <c r="BJ25" s="152">
        <f t="shared" si="5"/>
        <v>0</v>
      </c>
      <c r="BK25" s="152">
        <f t="shared" si="5"/>
        <v>0</v>
      </c>
      <c r="BL25" s="152">
        <f t="shared" si="5"/>
        <v>0</v>
      </c>
      <c r="BM25" s="152">
        <f t="shared" si="5"/>
        <v>0</v>
      </c>
      <c r="BN25" s="152">
        <f t="shared" si="5"/>
        <v>0</v>
      </c>
      <c r="BO25" s="152">
        <f t="shared" si="6"/>
        <v>0</v>
      </c>
      <c r="BP25" s="152">
        <f t="shared" si="6"/>
        <v>0</v>
      </c>
      <c r="BQ25" s="152">
        <f t="shared" si="6"/>
        <v>0</v>
      </c>
      <c r="BR25" s="152">
        <f t="shared" si="6"/>
        <v>0</v>
      </c>
      <c r="BS25" s="152">
        <f t="shared" si="6"/>
        <v>0</v>
      </c>
      <c r="BT25" s="152">
        <f t="shared" si="6"/>
        <v>0</v>
      </c>
      <c r="BU25" s="152">
        <f t="shared" si="6"/>
        <v>0</v>
      </c>
      <c r="BV25" s="152">
        <f t="shared" si="6"/>
        <v>0</v>
      </c>
      <c r="BW25" s="152">
        <f t="shared" si="6"/>
        <v>0</v>
      </c>
      <c r="BX25" s="152">
        <f t="shared" si="6"/>
        <v>0</v>
      </c>
      <c r="BY25" s="152">
        <f t="shared" si="6"/>
        <v>0</v>
      </c>
      <c r="BZ25" s="152">
        <f t="shared" si="6"/>
        <v>0</v>
      </c>
      <c r="CA25" s="152">
        <f t="shared" si="6"/>
        <v>0</v>
      </c>
    </row>
    <row r="26" spans="1:79" s="15" customFormat="1" ht="18" customHeight="1">
      <c r="A26" s="12">
        <f>A24+1</f>
        <v>44944</v>
      </c>
      <c r="B26" s="13" t="s">
        <v>13</v>
      </c>
      <c r="C26" s="581" t="s">
        <v>194</v>
      </c>
      <c r="D26" s="506"/>
      <c r="E26" s="70" t="s">
        <v>15</v>
      </c>
      <c r="F26" s="498" t="s">
        <v>14</v>
      </c>
      <c r="G26" s="506"/>
      <c r="H26" s="531" t="s">
        <v>33</v>
      </c>
      <c r="I26" s="532"/>
      <c r="J26" s="70" t="s">
        <v>12</v>
      </c>
      <c r="K26" s="78"/>
      <c r="L26" s="70" t="s">
        <v>12</v>
      </c>
      <c r="M26" s="546" t="s">
        <v>223</v>
      </c>
      <c r="N26" s="506"/>
      <c r="O26" s="498" t="s">
        <v>222</v>
      </c>
      <c r="P26" s="506"/>
      <c r="Q26" s="498" t="s">
        <v>28</v>
      </c>
      <c r="R26" s="515"/>
      <c r="S26" s="498" t="s">
        <v>248</v>
      </c>
      <c r="T26" s="515"/>
      <c r="U26" s="506"/>
      <c r="V26" s="70" t="s">
        <v>19</v>
      </c>
      <c r="W26" s="383" t="s">
        <v>125</v>
      </c>
      <c r="X26" s="411" t="s">
        <v>122</v>
      </c>
      <c r="Y26" s="546" t="s">
        <v>9</v>
      </c>
      <c r="Z26" s="506"/>
      <c r="AA26" s="72" t="s">
        <v>16</v>
      </c>
      <c r="AB26" s="93" t="s">
        <v>29</v>
      </c>
      <c r="AC26" s="586" t="s">
        <v>26</v>
      </c>
      <c r="AD26" s="587"/>
      <c r="AE26" s="74" t="s">
        <v>126</v>
      </c>
      <c r="AF26" s="74" t="s">
        <v>7</v>
      </c>
      <c r="AG26" s="94" t="s">
        <v>121</v>
      </c>
      <c r="AH26" s="394" t="s">
        <v>353</v>
      </c>
      <c r="AI26" s="546" t="s">
        <v>17</v>
      </c>
      <c r="AJ26" s="506"/>
      <c r="AK26" s="74" t="s">
        <v>4</v>
      </c>
      <c r="AL26" s="70" t="s">
        <v>7</v>
      </c>
      <c r="AM26" s="74" t="s">
        <v>27</v>
      </c>
      <c r="AN26" s="72" t="s">
        <v>123</v>
      </c>
      <c r="AO26" s="247" t="s">
        <v>121</v>
      </c>
      <c r="AP26" s="546" t="s">
        <v>10</v>
      </c>
      <c r="AQ26" s="506"/>
      <c r="AR26" s="74" t="s">
        <v>27</v>
      </c>
      <c r="AS26" s="264" t="s">
        <v>125</v>
      </c>
      <c r="AT26" s="14">
        <f t="shared" si="0"/>
        <v>0</v>
      </c>
      <c r="AU26" s="152">
        <f t="shared" si="4"/>
        <v>1</v>
      </c>
      <c r="AV26" s="152">
        <f t="shared" si="4"/>
        <v>1</v>
      </c>
      <c r="AW26" s="152">
        <f t="shared" si="4"/>
        <v>0</v>
      </c>
      <c r="AX26" s="152">
        <f t="shared" si="4"/>
        <v>1</v>
      </c>
      <c r="AY26" s="152">
        <f t="shared" si="4"/>
        <v>0</v>
      </c>
      <c r="AZ26" s="152">
        <f t="shared" si="4"/>
        <v>0</v>
      </c>
      <c r="BA26" s="152">
        <f t="shared" si="4"/>
        <v>0</v>
      </c>
      <c r="BB26" s="152">
        <f t="shared" si="4"/>
        <v>2</v>
      </c>
      <c r="BC26" s="152">
        <f t="shared" si="4"/>
        <v>0</v>
      </c>
      <c r="BD26" s="152">
        <f t="shared" si="4"/>
        <v>1</v>
      </c>
      <c r="BE26" s="152">
        <f t="shared" si="5"/>
        <v>1</v>
      </c>
      <c r="BF26" s="152">
        <f t="shared" si="5"/>
        <v>1</v>
      </c>
      <c r="BG26" s="152">
        <f t="shared" si="5"/>
        <v>2</v>
      </c>
      <c r="BH26" s="152">
        <f t="shared" si="5"/>
        <v>1</v>
      </c>
      <c r="BI26" s="152">
        <f t="shared" si="5"/>
        <v>0</v>
      </c>
      <c r="BJ26" s="152">
        <f t="shared" si="5"/>
        <v>1</v>
      </c>
      <c r="BK26" s="152">
        <f t="shared" si="5"/>
        <v>0</v>
      </c>
      <c r="BL26" s="152">
        <f t="shared" si="5"/>
        <v>2</v>
      </c>
      <c r="BM26" s="152">
        <f t="shared" si="5"/>
        <v>1</v>
      </c>
      <c r="BN26" s="152">
        <f t="shared" si="5"/>
        <v>0</v>
      </c>
      <c r="BO26" s="152">
        <f t="shared" si="6"/>
        <v>1</v>
      </c>
      <c r="BP26" s="152">
        <f t="shared" si="6"/>
        <v>1</v>
      </c>
      <c r="BQ26" s="152">
        <f t="shared" si="6"/>
        <v>0</v>
      </c>
      <c r="BR26" s="152">
        <f t="shared" si="6"/>
        <v>2</v>
      </c>
      <c r="BS26" s="152">
        <f t="shared" si="6"/>
        <v>1</v>
      </c>
      <c r="BT26" s="152">
        <f t="shared" si="6"/>
        <v>1</v>
      </c>
      <c r="BU26" s="152">
        <f t="shared" si="6"/>
        <v>0</v>
      </c>
      <c r="BV26" s="152">
        <f t="shared" si="6"/>
        <v>2</v>
      </c>
      <c r="BW26" s="152">
        <f t="shared" si="6"/>
        <v>1</v>
      </c>
      <c r="BX26" s="152">
        <f t="shared" si="6"/>
        <v>0</v>
      </c>
      <c r="BY26" s="152">
        <f t="shared" si="6"/>
        <v>1</v>
      </c>
      <c r="BZ26" s="152">
        <f t="shared" si="6"/>
        <v>0</v>
      </c>
      <c r="CA26" s="152">
        <f t="shared" si="6"/>
        <v>0</v>
      </c>
    </row>
    <row r="27" spans="1:79" s="15" customFormat="1" ht="18" customHeight="1">
      <c r="A27" s="16"/>
      <c r="B27" s="17"/>
      <c r="C27" s="580" t="s">
        <v>195</v>
      </c>
      <c r="D27" s="508"/>
      <c r="E27" s="71" t="s">
        <v>205</v>
      </c>
      <c r="F27" s="507" t="s">
        <v>208</v>
      </c>
      <c r="G27" s="508"/>
      <c r="H27" s="500" t="s">
        <v>217</v>
      </c>
      <c r="I27" s="523"/>
      <c r="J27" s="71" t="s">
        <v>205</v>
      </c>
      <c r="K27" s="77"/>
      <c r="L27" s="71" t="s">
        <v>205</v>
      </c>
      <c r="M27" s="547" t="s">
        <v>224</v>
      </c>
      <c r="N27" s="508"/>
      <c r="O27" s="500" t="s">
        <v>225</v>
      </c>
      <c r="P27" s="523"/>
      <c r="Q27" s="536" t="s">
        <v>231</v>
      </c>
      <c r="R27" s="537"/>
      <c r="S27" s="507" t="s">
        <v>225</v>
      </c>
      <c r="T27" s="516"/>
      <c r="U27" s="508"/>
      <c r="V27" s="73" t="s">
        <v>252</v>
      </c>
      <c r="W27" s="504" t="s">
        <v>236</v>
      </c>
      <c r="X27" s="505"/>
      <c r="Y27" s="547" t="s">
        <v>305</v>
      </c>
      <c r="Z27" s="508"/>
      <c r="AA27" s="73" t="s">
        <v>318</v>
      </c>
      <c r="AB27" s="73" t="s">
        <v>323</v>
      </c>
      <c r="AC27" s="504" t="s">
        <v>289</v>
      </c>
      <c r="AD27" s="588"/>
      <c r="AE27" s="74" t="s">
        <v>339</v>
      </c>
      <c r="AF27" s="71" t="s">
        <v>342</v>
      </c>
      <c r="AG27" s="97" t="s">
        <v>346</v>
      </c>
      <c r="AH27" s="395" t="s">
        <v>354</v>
      </c>
      <c r="AI27" s="547" t="s">
        <v>364</v>
      </c>
      <c r="AJ27" s="508"/>
      <c r="AK27" s="74" t="s">
        <v>387</v>
      </c>
      <c r="AL27" s="71" t="s">
        <v>386</v>
      </c>
      <c r="AM27" s="74" t="s">
        <v>398</v>
      </c>
      <c r="AN27" s="73" t="s">
        <v>403</v>
      </c>
      <c r="AO27" s="248" t="s">
        <v>416</v>
      </c>
      <c r="AP27" s="547" t="s">
        <v>427</v>
      </c>
      <c r="AQ27" s="508"/>
      <c r="AR27" s="74" t="s">
        <v>442</v>
      </c>
      <c r="AS27" s="264" t="s">
        <v>455</v>
      </c>
      <c r="AT27" s="14">
        <f t="shared" si="0"/>
        <v>0</v>
      </c>
      <c r="AU27" s="152">
        <f t="shared" si="4"/>
        <v>0</v>
      </c>
      <c r="AV27" s="152">
        <f t="shared" si="4"/>
        <v>0</v>
      </c>
      <c r="AW27" s="152">
        <f t="shared" si="4"/>
        <v>0</v>
      </c>
      <c r="AX27" s="152">
        <f t="shared" si="4"/>
        <v>0</v>
      </c>
      <c r="AY27" s="152">
        <f t="shared" si="4"/>
        <v>0</v>
      </c>
      <c r="AZ27" s="152">
        <f t="shared" si="4"/>
        <v>0</v>
      </c>
      <c r="BA27" s="152">
        <f t="shared" si="4"/>
        <v>0</v>
      </c>
      <c r="BB27" s="152">
        <f t="shared" si="4"/>
        <v>0</v>
      </c>
      <c r="BC27" s="152">
        <f t="shared" si="4"/>
        <v>0</v>
      </c>
      <c r="BD27" s="152">
        <f t="shared" si="4"/>
        <v>0</v>
      </c>
      <c r="BE27" s="152">
        <f t="shared" si="5"/>
        <v>0</v>
      </c>
      <c r="BF27" s="152">
        <f t="shared" si="5"/>
        <v>0</v>
      </c>
      <c r="BG27" s="152">
        <f t="shared" si="5"/>
        <v>0</v>
      </c>
      <c r="BH27" s="152">
        <f t="shared" si="5"/>
        <v>0</v>
      </c>
      <c r="BI27" s="152">
        <f t="shared" si="5"/>
        <v>0</v>
      </c>
      <c r="BJ27" s="152">
        <f t="shared" si="5"/>
        <v>0</v>
      </c>
      <c r="BK27" s="152">
        <f t="shared" si="5"/>
        <v>0</v>
      </c>
      <c r="BL27" s="152">
        <f t="shared" si="5"/>
        <v>0</v>
      </c>
      <c r="BM27" s="152">
        <f t="shared" si="5"/>
        <v>0</v>
      </c>
      <c r="BN27" s="152">
        <f t="shared" si="5"/>
        <v>0</v>
      </c>
      <c r="BO27" s="152">
        <f t="shared" si="6"/>
        <v>0</v>
      </c>
      <c r="BP27" s="152">
        <f t="shared" si="6"/>
        <v>0</v>
      </c>
      <c r="BQ27" s="152">
        <f t="shared" si="6"/>
        <v>0</v>
      </c>
      <c r="BR27" s="152">
        <f t="shared" si="6"/>
        <v>0</v>
      </c>
      <c r="BS27" s="152">
        <f t="shared" si="6"/>
        <v>0</v>
      </c>
      <c r="BT27" s="152">
        <f t="shared" si="6"/>
        <v>0</v>
      </c>
      <c r="BU27" s="152">
        <f t="shared" si="6"/>
        <v>0</v>
      </c>
      <c r="BV27" s="152">
        <f t="shared" si="6"/>
        <v>0</v>
      </c>
      <c r="BW27" s="152">
        <f t="shared" si="6"/>
        <v>0</v>
      </c>
      <c r="BX27" s="152">
        <f t="shared" si="6"/>
        <v>0</v>
      </c>
      <c r="BY27" s="152">
        <f t="shared" si="6"/>
        <v>0</v>
      </c>
      <c r="BZ27" s="152">
        <f t="shared" si="6"/>
        <v>0</v>
      </c>
      <c r="CA27" s="152">
        <f t="shared" si="6"/>
        <v>0</v>
      </c>
    </row>
    <row r="28" spans="1:79" s="15" customFormat="1" ht="18" customHeight="1">
      <c r="A28" s="12">
        <f>A26+1</f>
        <v>44945</v>
      </c>
      <c r="B28" s="13" t="s">
        <v>11</v>
      </c>
      <c r="C28" s="581" t="s">
        <v>9</v>
      </c>
      <c r="D28" s="506"/>
      <c r="E28" s="70" t="s">
        <v>16</v>
      </c>
      <c r="F28" s="74" t="s">
        <v>26</v>
      </c>
      <c r="G28" s="70"/>
      <c r="H28" s="498" t="s">
        <v>12</v>
      </c>
      <c r="I28" s="506"/>
      <c r="J28" s="70" t="s">
        <v>161</v>
      </c>
      <c r="K28" s="70" t="s">
        <v>31</v>
      </c>
      <c r="L28" s="212" t="s">
        <v>130</v>
      </c>
      <c r="M28" s="546" t="s">
        <v>222</v>
      </c>
      <c r="N28" s="506"/>
      <c r="O28" s="498" t="s">
        <v>223</v>
      </c>
      <c r="P28" s="506"/>
      <c r="Q28" s="498" t="s">
        <v>19</v>
      </c>
      <c r="R28" s="506"/>
      <c r="S28" s="498" t="s">
        <v>28</v>
      </c>
      <c r="T28" s="515"/>
      <c r="U28" s="506"/>
      <c r="V28" s="65" t="s">
        <v>254</v>
      </c>
      <c r="W28" s="383" t="s">
        <v>125</v>
      </c>
      <c r="X28" s="411" t="s">
        <v>122</v>
      </c>
      <c r="Y28" s="257" t="s">
        <v>7</v>
      </c>
      <c r="Z28" s="87" t="s">
        <v>31</v>
      </c>
      <c r="AA28" s="72" t="s">
        <v>4</v>
      </c>
      <c r="AB28" s="93" t="s">
        <v>29</v>
      </c>
      <c r="AC28" s="601" t="s">
        <v>320</v>
      </c>
      <c r="AD28" s="602"/>
      <c r="AE28" s="498" t="s">
        <v>121</v>
      </c>
      <c r="AF28" s="506"/>
      <c r="AG28" s="70" t="s">
        <v>35</v>
      </c>
      <c r="AH28" s="212" t="s">
        <v>126</v>
      </c>
      <c r="AI28" s="479" t="s">
        <v>7</v>
      </c>
      <c r="AJ28" s="237" t="s">
        <v>31</v>
      </c>
      <c r="AK28" s="70"/>
      <c r="AL28" s="70" t="s">
        <v>29</v>
      </c>
      <c r="AM28" s="72"/>
      <c r="AN28" s="74" t="s">
        <v>33</v>
      </c>
      <c r="AO28" s="397"/>
      <c r="AP28" s="546" t="s">
        <v>10</v>
      </c>
      <c r="AQ28" s="506"/>
      <c r="AR28" s="70"/>
      <c r="AS28" s="212" t="s">
        <v>126</v>
      </c>
      <c r="AT28" s="14">
        <f aca="true" t="shared" si="7" ref="AT28:AT47">COUNTIF($C28:$AE28,AO$7)</f>
        <v>0</v>
      </c>
      <c r="AU28" s="152">
        <f t="shared" si="4"/>
        <v>1</v>
      </c>
      <c r="AV28" s="152">
        <f t="shared" si="4"/>
        <v>0</v>
      </c>
      <c r="AW28" s="152">
        <f t="shared" si="4"/>
        <v>0</v>
      </c>
      <c r="AX28" s="152">
        <f t="shared" si="4"/>
        <v>1</v>
      </c>
      <c r="AY28" s="152">
        <f t="shared" si="4"/>
        <v>0</v>
      </c>
      <c r="AZ28" s="152">
        <f t="shared" si="4"/>
        <v>0</v>
      </c>
      <c r="BA28" s="152">
        <f t="shared" si="4"/>
        <v>0</v>
      </c>
      <c r="BB28" s="152">
        <f t="shared" si="4"/>
        <v>2</v>
      </c>
      <c r="BC28" s="152">
        <f t="shared" si="4"/>
        <v>0</v>
      </c>
      <c r="BD28" s="152">
        <f t="shared" si="4"/>
        <v>2</v>
      </c>
      <c r="BE28" s="152">
        <f t="shared" si="5"/>
        <v>1</v>
      </c>
      <c r="BF28" s="152">
        <f t="shared" si="5"/>
        <v>1</v>
      </c>
      <c r="BG28" s="152">
        <f t="shared" si="5"/>
        <v>1</v>
      </c>
      <c r="BH28" s="152">
        <f t="shared" si="5"/>
        <v>0</v>
      </c>
      <c r="BI28" s="152">
        <f t="shared" si="5"/>
        <v>3</v>
      </c>
      <c r="BJ28" s="152">
        <f t="shared" si="5"/>
        <v>0</v>
      </c>
      <c r="BK28" s="152">
        <f t="shared" si="5"/>
        <v>0</v>
      </c>
      <c r="BL28" s="152">
        <f t="shared" si="5"/>
        <v>0</v>
      </c>
      <c r="BM28" s="152">
        <f t="shared" si="5"/>
        <v>1</v>
      </c>
      <c r="BN28" s="152">
        <f t="shared" si="5"/>
        <v>0</v>
      </c>
      <c r="BO28" s="152">
        <f t="shared" si="6"/>
        <v>1</v>
      </c>
      <c r="BP28" s="152">
        <f t="shared" si="6"/>
        <v>1</v>
      </c>
      <c r="BQ28" s="152">
        <f t="shared" si="6"/>
        <v>1</v>
      </c>
      <c r="BR28" s="152">
        <f t="shared" si="6"/>
        <v>1</v>
      </c>
      <c r="BS28" s="152">
        <f t="shared" si="6"/>
        <v>1</v>
      </c>
      <c r="BT28" s="152">
        <f t="shared" si="6"/>
        <v>0</v>
      </c>
      <c r="BU28" s="152">
        <f t="shared" si="6"/>
        <v>0</v>
      </c>
      <c r="BV28" s="152">
        <f t="shared" si="6"/>
        <v>1</v>
      </c>
      <c r="BW28" s="152">
        <f t="shared" si="6"/>
        <v>1</v>
      </c>
      <c r="BX28" s="152">
        <f t="shared" si="6"/>
        <v>0</v>
      </c>
      <c r="BY28" s="152">
        <f t="shared" si="6"/>
        <v>2</v>
      </c>
      <c r="BZ28" s="152">
        <f t="shared" si="6"/>
        <v>0</v>
      </c>
      <c r="CA28" s="152">
        <f t="shared" si="6"/>
        <v>1</v>
      </c>
    </row>
    <row r="29" spans="1:79" s="15" customFormat="1" ht="18" customHeight="1" thickBot="1">
      <c r="A29" s="16"/>
      <c r="B29" s="17"/>
      <c r="C29" s="580" t="s">
        <v>202</v>
      </c>
      <c r="D29" s="508"/>
      <c r="E29" s="71" t="s">
        <v>200</v>
      </c>
      <c r="F29" s="74" t="s">
        <v>209</v>
      </c>
      <c r="G29" s="71"/>
      <c r="H29" s="507" t="s">
        <v>208</v>
      </c>
      <c r="I29" s="508"/>
      <c r="J29" s="71" t="s">
        <v>213</v>
      </c>
      <c r="K29" s="74" t="s">
        <v>205</v>
      </c>
      <c r="L29" s="71" t="s">
        <v>221</v>
      </c>
      <c r="M29" s="552" t="s">
        <v>225</v>
      </c>
      <c r="N29" s="542"/>
      <c r="O29" s="538" t="s">
        <v>224</v>
      </c>
      <c r="P29" s="540"/>
      <c r="Q29" s="500" t="s">
        <v>232</v>
      </c>
      <c r="R29" s="523"/>
      <c r="S29" s="538" t="s">
        <v>231</v>
      </c>
      <c r="T29" s="539"/>
      <c r="U29" s="540"/>
      <c r="V29" s="63" t="s">
        <v>255</v>
      </c>
      <c r="W29" s="502" t="s">
        <v>258</v>
      </c>
      <c r="X29" s="503"/>
      <c r="Y29" s="625" t="s">
        <v>310</v>
      </c>
      <c r="Z29" s="626"/>
      <c r="AA29" s="73" t="s">
        <v>317</v>
      </c>
      <c r="AB29" s="73" t="s">
        <v>324</v>
      </c>
      <c r="AC29" s="502" t="s">
        <v>321</v>
      </c>
      <c r="AD29" s="503"/>
      <c r="AE29" s="507" t="s">
        <v>338</v>
      </c>
      <c r="AF29" s="508"/>
      <c r="AG29" s="74" t="s">
        <v>315</v>
      </c>
      <c r="AH29" s="264" t="s">
        <v>355</v>
      </c>
      <c r="AI29" s="630" t="s">
        <v>310</v>
      </c>
      <c r="AJ29" s="631"/>
      <c r="AK29" s="71"/>
      <c r="AL29" s="71" t="s">
        <v>323</v>
      </c>
      <c r="AM29" s="93"/>
      <c r="AN29" s="74" t="s">
        <v>406</v>
      </c>
      <c r="AO29" s="398"/>
      <c r="AP29" s="650" t="s">
        <v>426</v>
      </c>
      <c r="AQ29" s="651"/>
      <c r="AR29" s="74"/>
      <c r="AS29" s="264" t="s">
        <v>452</v>
      </c>
      <c r="AT29" s="14">
        <f t="shared" si="7"/>
        <v>0</v>
      </c>
      <c r="AU29" s="152">
        <f aca="true" t="shared" si="8" ref="AU29:BD35">COUNTIF($C29:$AS29,AU$8)</f>
        <v>0</v>
      </c>
      <c r="AV29" s="152">
        <f t="shared" si="8"/>
        <v>0</v>
      </c>
      <c r="AW29" s="152">
        <f t="shared" si="8"/>
        <v>0</v>
      </c>
      <c r="AX29" s="152">
        <f t="shared" si="8"/>
        <v>0</v>
      </c>
      <c r="AY29" s="152">
        <f t="shared" si="8"/>
        <v>0</v>
      </c>
      <c r="AZ29" s="152">
        <f t="shared" si="8"/>
        <v>0</v>
      </c>
      <c r="BA29" s="152">
        <f t="shared" si="8"/>
        <v>0</v>
      </c>
      <c r="BB29" s="152">
        <f t="shared" si="8"/>
        <v>0</v>
      </c>
      <c r="BC29" s="152">
        <f t="shared" si="8"/>
        <v>0</v>
      </c>
      <c r="BD29" s="152">
        <f t="shared" si="8"/>
        <v>0</v>
      </c>
      <c r="BE29" s="152">
        <f aca="true" t="shared" si="9" ref="BE29:BN35">COUNTIF($C29:$AS29,BE$8)</f>
        <v>0</v>
      </c>
      <c r="BF29" s="152">
        <f t="shared" si="9"/>
        <v>0</v>
      </c>
      <c r="BG29" s="152">
        <f t="shared" si="9"/>
        <v>0</v>
      </c>
      <c r="BH29" s="152">
        <f t="shared" si="9"/>
        <v>0</v>
      </c>
      <c r="BI29" s="152">
        <f t="shared" si="9"/>
        <v>0</v>
      </c>
      <c r="BJ29" s="152">
        <f t="shared" si="9"/>
        <v>0</v>
      </c>
      <c r="BK29" s="152">
        <f t="shared" si="9"/>
        <v>0</v>
      </c>
      <c r="BL29" s="152">
        <f t="shared" si="9"/>
        <v>0</v>
      </c>
      <c r="BM29" s="152">
        <f t="shared" si="9"/>
        <v>0</v>
      </c>
      <c r="BN29" s="152">
        <f t="shared" si="9"/>
        <v>0</v>
      </c>
      <c r="BO29" s="152">
        <f aca="true" t="shared" si="10" ref="BO29:CA35">COUNTIF($C29:$AS29,BO$8)</f>
        <v>0</v>
      </c>
      <c r="BP29" s="152">
        <f t="shared" si="10"/>
        <v>0</v>
      </c>
      <c r="BQ29" s="152">
        <f t="shared" si="10"/>
        <v>0</v>
      </c>
      <c r="BR29" s="152">
        <f t="shared" si="10"/>
        <v>0</v>
      </c>
      <c r="BS29" s="152">
        <f t="shared" si="10"/>
        <v>0</v>
      </c>
      <c r="BT29" s="152">
        <f t="shared" si="10"/>
        <v>0</v>
      </c>
      <c r="BU29" s="152">
        <f t="shared" si="10"/>
        <v>0</v>
      </c>
      <c r="BV29" s="152">
        <f t="shared" si="10"/>
        <v>0</v>
      </c>
      <c r="BW29" s="152">
        <f t="shared" si="10"/>
        <v>0</v>
      </c>
      <c r="BX29" s="152">
        <f t="shared" si="10"/>
        <v>0</v>
      </c>
      <c r="BY29" s="152">
        <f t="shared" si="10"/>
        <v>0</v>
      </c>
      <c r="BZ29" s="152">
        <f t="shared" si="10"/>
        <v>0</v>
      </c>
      <c r="CA29" s="152">
        <f t="shared" si="10"/>
        <v>0</v>
      </c>
    </row>
    <row r="30" spans="1:79" s="15" customFormat="1" ht="18" customHeight="1" thickTop="1">
      <c r="A30" s="12">
        <f>A28+1</f>
        <v>44946</v>
      </c>
      <c r="B30" s="13" t="s">
        <v>6</v>
      </c>
      <c r="C30" s="581" t="s">
        <v>10</v>
      </c>
      <c r="D30" s="506"/>
      <c r="E30" s="93" t="s">
        <v>9</v>
      </c>
      <c r="F30" s="391"/>
      <c r="G30" s="288"/>
      <c r="H30" s="567" t="s">
        <v>125</v>
      </c>
      <c r="I30" s="568"/>
      <c r="J30" s="569"/>
      <c r="K30" s="498" t="s">
        <v>194</v>
      </c>
      <c r="L30" s="499"/>
      <c r="M30" s="292"/>
      <c r="N30" s="293"/>
      <c r="O30" s="294"/>
      <c r="P30" s="294"/>
      <c r="Q30" s="294"/>
      <c r="R30" s="294"/>
      <c r="S30" s="295"/>
      <c r="T30" s="295"/>
      <c r="U30" s="295"/>
      <c r="V30" s="296"/>
      <c r="W30" s="296"/>
      <c r="X30" s="297"/>
      <c r="Y30" s="475" t="s">
        <v>1</v>
      </c>
      <c r="Z30" s="296"/>
      <c r="AA30" s="70" t="s">
        <v>30</v>
      </c>
      <c r="AB30" s="93" t="s">
        <v>29</v>
      </c>
      <c r="AC30" s="296"/>
      <c r="AD30" s="300"/>
      <c r="AE30" s="498" t="s">
        <v>130</v>
      </c>
      <c r="AF30" s="506"/>
      <c r="AG30" s="300"/>
      <c r="AH30" s="302"/>
      <c r="AI30" s="303"/>
      <c r="AJ30" s="300"/>
      <c r="AK30" s="70" t="s">
        <v>7</v>
      </c>
      <c r="AL30" s="70" t="s">
        <v>29</v>
      </c>
      <c r="AM30" s="300"/>
      <c r="AN30" s="70" t="s">
        <v>123</v>
      </c>
      <c r="AO30" s="302"/>
      <c r="AP30" s="303"/>
      <c r="AQ30" s="300"/>
      <c r="AR30" s="300"/>
      <c r="AS30" s="302"/>
      <c r="AT30" s="14">
        <f t="shared" si="7"/>
        <v>0</v>
      </c>
      <c r="AU30" s="152">
        <f t="shared" si="8"/>
        <v>0</v>
      </c>
      <c r="AV30" s="152">
        <f t="shared" si="8"/>
        <v>0</v>
      </c>
      <c r="AW30" s="152">
        <f t="shared" si="8"/>
        <v>1</v>
      </c>
      <c r="AX30" s="152">
        <f t="shared" si="8"/>
        <v>0</v>
      </c>
      <c r="AY30" s="152">
        <f t="shared" si="8"/>
        <v>0</v>
      </c>
      <c r="AZ30" s="152">
        <f t="shared" si="8"/>
        <v>0</v>
      </c>
      <c r="BA30" s="152">
        <f t="shared" si="8"/>
        <v>0</v>
      </c>
      <c r="BB30" s="152">
        <f t="shared" si="8"/>
        <v>1</v>
      </c>
      <c r="BC30" s="152">
        <f t="shared" si="8"/>
        <v>1</v>
      </c>
      <c r="BD30" s="152">
        <f t="shared" si="8"/>
        <v>2</v>
      </c>
      <c r="BE30" s="152">
        <f t="shared" si="9"/>
        <v>1</v>
      </c>
      <c r="BF30" s="152">
        <f t="shared" si="9"/>
        <v>1</v>
      </c>
      <c r="BG30" s="152">
        <f t="shared" si="9"/>
        <v>0</v>
      </c>
      <c r="BH30" s="152">
        <f t="shared" si="9"/>
        <v>0</v>
      </c>
      <c r="BI30" s="152">
        <f t="shared" si="9"/>
        <v>0</v>
      </c>
      <c r="BJ30" s="152">
        <f t="shared" si="9"/>
        <v>0</v>
      </c>
      <c r="BK30" s="152">
        <f t="shared" si="9"/>
        <v>0</v>
      </c>
      <c r="BL30" s="152">
        <f t="shared" si="9"/>
        <v>0</v>
      </c>
      <c r="BM30" s="152">
        <f t="shared" si="9"/>
        <v>0</v>
      </c>
      <c r="BN30" s="152">
        <f t="shared" si="9"/>
        <v>0</v>
      </c>
      <c r="BO30" s="152">
        <f t="shared" si="10"/>
        <v>0</v>
      </c>
      <c r="BP30" s="152">
        <f t="shared" si="10"/>
        <v>0</v>
      </c>
      <c r="BQ30" s="152">
        <f t="shared" si="10"/>
        <v>0</v>
      </c>
      <c r="BR30" s="152">
        <f t="shared" si="10"/>
        <v>0</v>
      </c>
      <c r="BS30" s="152">
        <f t="shared" si="10"/>
        <v>0</v>
      </c>
      <c r="BT30" s="152">
        <f t="shared" si="10"/>
        <v>1</v>
      </c>
      <c r="BU30" s="152">
        <f t="shared" si="10"/>
        <v>0</v>
      </c>
      <c r="BV30" s="152">
        <f t="shared" si="10"/>
        <v>1</v>
      </c>
      <c r="BW30" s="152">
        <f t="shared" si="10"/>
        <v>0</v>
      </c>
      <c r="BX30" s="152">
        <f t="shared" si="10"/>
        <v>0</v>
      </c>
      <c r="BY30" s="152">
        <f t="shared" si="10"/>
        <v>0</v>
      </c>
      <c r="BZ30" s="152">
        <f t="shared" si="10"/>
        <v>0</v>
      </c>
      <c r="CA30" s="152">
        <f t="shared" si="10"/>
        <v>1</v>
      </c>
    </row>
    <row r="31" spans="1:79" s="15" customFormat="1" ht="18" customHeight="1">
      <c r="A31" s="18"/>
      <c r="B31" s="19"/>
      <c r="C31" s="580" t="s">
        <v>201</v>
      </c>
      <c r="D31" s="508"/>
      <c r="E31" s="93" t="s">
        <v>204</v>
      </c>
      <c r="F31" s="71"/>
      <c r="G31" s="38"/>
      <c r="H31" s="570" t="s">
        <v>212</v>
      </c>
      <c r="I31" s="571"/>
      <c r="J31" s="572"/>
      <c r="K31" s="533" t="s">
        <v>195</v>
      </c>
      <c r="L31" s="558"/>
      <c r="M31" s="232"/>
      <c r="N31" s="181"/>
      <c r="O31" s="47"/>
      <c r="P31" s="47"/>
      <c r="Q31" s="59"/>
      <c r="R31" s="92"/>
      <c r="S31" s="390"/>
      <c r="T31" s="390"/>
      <c r="U31" s="390"/>
      <c r="V31" s="43"/>
      <c r="W31" s="45"/>
      <c r="X31" s="244"/>
      <c r="Y31" s="477" t="s">
        <v>200</v>
      </c>
      <c r="Z31" s="45"/>
      <c r="AA31" s="73" t="s">
        <v>316</v>
      </c>
      <c r="AB31" s="73" t="s">
        <v>325</v>
      </c>
      <c r="AC31" s="45"/>
      <c r="AD31" s="97"/>
      <c r="AE31" s="507" t="s">
        <v>337</v>
      </c>
      <c r="AF31" s="508"/>
      <c r="AG31" s="97"/>
      <c r="AH31" s="266"/>
      <c r="AI31" s="69"/>
      <c r="AJ31" s="97"/>
      <c r="AK31" s="71" t="s">
        <v>386</v>
      </c>
      <c r="AL31" s="71" t="s">
        <v>391</v>
      </c>
      <c r="AM31" s="97"/>
      <c r="AN31" s="71" t="s">
        <v>405</v>
      </c>
      <c r="AO31" s="266"/>
      <c r="AP31" s="69"/>
      <c r="AQ31" s="97"/>
      <c r="AR31" s="97"/>
      <c r="AS31" s="266"/>
      <c r="AT31" s="14">
        <f t="shared" si="7"/>
        <v>0</v>
      </c>
      <c r="AU31" s="152">
        <f t="shared" si="8"/>
        <v>0</v>
      </c>
      <c r="AV31" s="152">
        <f t="shared" si="8"/>
        <v>0</v>
      </c>
      <c r="AW31" s="152">
        <f t="shared" si="8"/>
        <v>0</v>
      </c>
      <c r="AX31" s="152">
        <f t="shared" si="8"/>
        <v>0</v>
      </c>
      <c r="AY31" s="152">
        <f t="shared" si="8"/>
        <v>0</v>
      </c>
      <c r="AZ31" s="152">
        <f t="shared" si="8"/>
        <v>0</v>
      </c>
      <c r="BA31" s="152">
        <f t="shared" si="8"/>
        <v>0</v>
      </c>
      <c r="BB31" s="152">
        <f t="shared" si="8"/>
        <v>0</v>
      </c>
      <c r="BC31" s="152">
        <f t="shared" si="8"/>
        <v>0</v>
      </c>
      <c r="BD31" s="152">
        <f t="shared" si="8"/>
        <v>0</v>
      </c>
      <c r="BE31" s="152">
        <f t="shared" si="9"/>
        <v>0</v>
      </c>
      <c r="BF31" s="152">
        <f t="shared" si="9"/>
        <v>0</v>
      </c>
      <c r="BG31" s="152">
        <f t="shared" si="9"/>
        <v>0</v>
      </c>
      <c r="BH31" s="152">
        <f t="shared" si="9"/>
        <v>0</v>
      </c>
      <c r="BI31" s="152">
        <f t="shared" si="9"/>
        <v>0</v>
      </c>
      <c r="BJ31" s="152">
        <f t="shared" si="9"/>
        <v>0</v>
      </c>
      <c r="BK31" s="152">
        <f t="shared" si="9"/>
        <v>0</v>
      </c>
      <c r="BL31" s="152">
        <f t="shared" si="9"/>
        <v>0</v>
      </c>
      <c r="BM31" s="152">
        <f t="shared" si="9"/>
        <v>0</v>
      </c>
      <c r="BN31" s="152">
        <f t="shared" si="9"/>
        <v>0</v>
      </c>
      <c r="BO31" s="152">
        <f t="shared" si="10"/>
        <v>0</v>
      </c>
      <c r="BP31" s="152">
        <f t="shared" si="10"/>
        <v>0</v>
      </c>
      <c r="BQ31" s="152">
        <f t="shared" si="10"/>
        <v>0</v>
      </c>
      <c r="BR31" s="152">
        <f t="shared" si="10"/>
        <v>0</v>
      </c>
      <c r="BS31" s="152">
        <f t="shared" si="10"/>
        <v>0</v>
      </c>
      <c r="BT31" s="152">
        <f t="shared" si="10"/>
        <v>0</v>
      </c>
      <c r="BU31" s="152">
        <f t="shared" si="10"/>
        <v>0</v>
      </c>
      <c r="BV31" s="152">
        <f t="shared" si="10"/>
        <v>0</v>
      </c>
      <c r="BW31" s="152">
        <f t="shared" si="10"/>
        <v>0</v>
      </c>
      <c r="BX31" s="152">
        <f t="shared" si="10"/>
        <v>0</v>
      </c>
      <c r="BY31" s="152">
        <f t="shared" si="10"/>
        <v>0</v>
      </c>
      <c r="BZ31" s="152">
        <f t="shared" si="10"/>
        <v>0</v>
      </c>
      <c r="CA31" s="152">
        <f t="shared" si="10"/>
        <v>0</v>
      </c>
    </row>
    <row r="32" spans="1:79" s="15" customFormat="1" ht="18" customHeight="1">
      <c r="A32" s="12">
        <f>A30+1</f>
        <v>44947</v>
      </c>
      <c r="B32" s="13" t="s">
        <v>5</v>
      </c>
      <c r="C32" s="66" t="s">
        <v>33</v>
      </c>
      <c r="D32" s="33"/>
      <c r="E32" s="70" t="s">
        <v>10</v>
      </c>
      <c r="F32" s="36"/>
      <c r="G32" s="36"/>
      <c r="H32" s="543" t="s">
        <v>211</v>
      </c>
      <c r="I32" s="559"/>
      <c r="J32" s="544"/>
      <c r="K32" s="498" t="s">
        <v>125</v>
      </c>
      <c r="L32" s="499"/>
      <c r="M32" s="230"/>
      <c r="N32" s="157"/>
      <c r="O32" s="238"/>
      <c r="P32" s="238"/>
      <c r="Q32" s="586" t="s">
        <v>144</v>
      </c>
      <c r="R32" s="587"/>
      <c r="S32" s="601" t="s">
        <v>125</v>
      </c>
      <c r="T32" s="633"/>
      <c r="U32" s="602"/>
      <c r="V32" s="80" t="s">
        <v>157</v>
      </c>
      <c r="W32" s="80" t="s">
        <v>12</v>
      </c>
      <c r="X32" s="245"/>
      <c r="Y32" s="475" t="s">
        <v>7</v>
      </c>
      <c r="Z32" s="404"/>
      <c r="AA32" s="531" t="s">
        <v>9</v>
      </c>
      <c r="AB32" s="532"/>
      <c r="AC32" s="260"/>
      <c r="AD32" s="51"/>
      <c r="AE32" s="531" t="s">
        <v>335</v>
      </c>
      <c r="AF32" s="532"/>
      <c r="AG32" s="260" t="s">
        <v>121</v>
      </c>
      <c r="AH32" s="267"/>
      <c r="AI32" s="59"/>
      <c r="AJ32" s="92"/>
      <c r="AK32" s="531" t="s">
        <v>384</v>
      </c>
      <c r="AL32" s="532"/>
      <c r="AM32" s="260" t="s">
        <v>19</v>
      </c>
      <c r="AN32" s="93" t="s">
        <v>123</v>
      </c>
      <c r="AO32" s="382" t="s">
        <v>410</v>
      </c>
      <c r="AP32" s="478"/>
      <c r="AQ32" s="92"/>
      <c r="AR32" s="260" t="s">
        <v>24</v>
      </c>
      <c r="AS32" s="267"/>
      <c r="AT32" s="14">
        <f t="shared" si="7"/>
        <v>0</v>
      </c>
      <c r="AU32" s="152">
        <f t="shared" si="8"/>
        <v>0</v>
      </c>
      <c r="AV32" s="152">
        <f t="shared" si="8"/>
        <v>0</v>
      </c>
      <c r="AW32" s="152">
        <f t="shared" si="8"/>
        <v>0</v>
      </c>
      <c r="AX32" s="152">
        <f t="shared" si="8"/>
        <v>0</v>
      </c>
      <c r="AY32" s="152">
        <f t="shared" si="8"/>
        <v>0</v>
      </c>
      <c r="AZ32" s="152">
        <f t="shared" si="8"/>
        <v>0</v>
      </c>
      <c r="BA32" s="152">
        <f t="shared" si="8"/>
        <v>0</v>
      </c>
      <c r="BB32" s="152">
        <f t="shared" si="8"/>
        <v>1</v>
      </c>
      <c r="BC32" s="152">
        <f t="shared" si="8"/>
        <v>0</v>
      </c>
      <c r="BD32" s="152">
        <f t="shared" si="8"/>
        <v>0</v>
      </c>
      <c r="BE32" s="152">
        <f t="shared" si="9"/>
        <v>1</v>
      </c>
      <c r="BF32" s="152">
        <f t="shared" si="9"/>
        <v>1</v>
      </c>
      <c r="BG32" s="152">
        <f t="shared" si="9"/>
        <v>1</v>
      </c>
      <c r="BH32" s="152">
        <f t="shared" si="9"/>
        <v>0</v>
      </c>
      <c r="BI32" s="152">
        <f t="shared" si="9"/>
        <v>0</v>
      </c>
      <c r="BJ32" s="152">
        <f t="shared" si="9"/>
        <v>0</v>
      </c>
      <c r="BK32" s="152">
        <f t="shared" si="9"/>
        <v>1</v>
      </c>
      <c r="BL32" s="152">
        <f t="shared" si="9"/>
        <v>0</v>
      </c>
      <c r="BM32" s="152">
        <f t="shared" si="9"/>
        <v>1</v>
      </c>
      <c r="BN32" s="152">
        <f t="shared" si="9"/>
        <v>0</v>
      </c>
      <c r="BO32" s="152">
        <f t="shared" si="10"/>
        <v>0</v>
      </c>
      <c r="BP32" s="152">
        <f t="shared" si="10"/>
        <v>0</v>
      </c>
      <c r="BQ32" s="152">
        <f t="shared" si="10"/>
        <v>0</v>
      </c>
      <c r="BR32" s="152">
        <f t="shared" si="10"/>
        <v>1</v>
      </c>
      <c r="BS32" s="152">
        <f t="shared" si="10"/>
        <v>0</v>
      </c>
      <c r="BT32" s="152">
        <f t="shared" si="10"/>
        <v>1</v>
      </c>
      <c r="BU32" s="152">
        <f t="shared" si="10"/>
        <v>0</v>
      </c>
      <c r="BV32" s="152">
        <f t="shared" si="10"/>
        <v>2</v>
      </c>
      <c r="BW32" s="152">
        <f t="shared" si="10"/>
        <v>1</v>
      </c>
      <c r="BX32" s="152">
        <f t="shared" si="10"/>
        <v>0</v>
      </c>
      <c r="BY32" s="152">
        <f t="shared" si="10"/>
        <v>0</v>
      </c>
      <c r="BZ32" s="152">
        <f t="shared" si="10"/>
        <v>0</v>
      </c>
      <c r="CA32" s="152">
        <f t="shared" si="10"/>
        <v>0</v>
      </c>
    </row>
    <row r="33" spans="1:79" s="15" customFormat="1" ht="18" customHeight="1" thickBot="1">
      <c r="A33" s="20"/>
      <c r="B33" s="21"/>
      <c r="C33" s="167" t="s">
        <v>203</v>
      </c>
      <c r="D33" s="34"/>
      <c r="E33" s="71" t="s">
        <v>201</v>
      </c>
      <c r="F33" s="34"/>
      <c r="G33" s="34"/>
      <c r="H33" s="564" t="s">
        <v>197</v>
      </c>
      <c r="I33" s="565"/>
      <c r="J33" s="566"/>
      <c r="K33" s="533" t="s">
        <v>212</v>
      </c>
      <c r="L33" s="558"/>
      <c r="M33" s="400"/>
      <c r="N33" s="399"/>
      <c r="O33" s="239"/>
      <c r="P33" s="239"/>
      <c r="Q33" s="504" t="s">
        <v>145</v>
      </c>
      <c r="R33" s="588"/>
      <c r="S33" s="502" t="s">
        <v>155</v>
      </c>
      <c r="T33" s="634"/>
      <c r="U33" s="503"/>
      <c r="V33" s="81" t="s">
        <v>145</v>
      </c>
      <c r="W33" s="81" t="s">
        <v>389</v>
      </c>
      <c r="X33" s="246"/>
      <c r="Y33" s="476" t="s">
        <v>306</v>
      </c>
      <c r="Z33" s="405"/>
      <c r="AA33" s="541" t="s">
        <v>315</v>
      </c>
      <c r="AB33" s="542"/>
      <c r="AC33" s="89"/>
      <c r="AD33" s="46"/>
      <c r="AE33" s="541" t="s">
        <v>336</v>
      </c>
      <c r="AF33" s="542"/>
      <c r="AG33" s="89" t="s">
        <v>186</v>
      </c>
      <c r="AH33" s="268"/>
      <c r="AI33" s="60"/>
      <c r="AJ33" s="46"/>
      <c r="AK33" s="541" t="s">
        <v>385</v>
      </c>
      <c r="AL33" s="542"/>
      <c r="AM33" s="496" t="s">
        <v>394</v>
      </c>
      <c r="AN33" s="108" t="s">
        <v>404</v>
      </c>
      <c r="AO33" s="412" t="s">
        <v>411</v>
      </c>
      <c r="AP33" s="392"/>
      <c r="AQ33" s="46"/>
      <c r="AR33" s="496" t="s">
        <v>440</v>
      </c>
      <c r="AS33" s="268"/>
      <c r="AT33" s="14">
        <f t="shared" si="7"/>
        <v>0</v>
      </c>
      <c r="AU33" s="152">
        <f t="shared" si="8"/>
        <v>0</v>
      </c>
      <c r="AV33" s="152">
        <f t="shared" si="8"/>
        <v>0</v>
      </c>
      <c r="AW33" s="152">
        <f t="shared" si="8"/>
        <v>0</v>
      </c>
      <c r="AX33" s="152">
        <f t="shared" si="8"/>
        <v>0</v>
      </c>
      <c r="AY33" s="152">
        <f t="shared" si="8"/>
        <v>0</v>
      </c>
      <c r="AZ33" s="152">
        <f t="shared" si="8"/>
        <v>0</v>
      </c>
      <c r="BA33" s="152">
        <f t="shared" si="8"/>
        <v>0</v>
      </c>
      <c r="BB33" s="152">
        <f t="shared" si="8"/>
        <v>0</v>
      </c>
      <c r="BC33" s="152">
        <f t="shared" si="8"/>
        <v>0</v>
      </c>
      <c r="BD33" s="152">
        <f t="shared" si="8"/>
        <v>0</v>
      </c>
      <c r="BE33" s="152">
        <f t="shared" si="9"/>
        <v>0</v>
      </c>
      <c r="BF33" s="152">
        <f t="shared" si="9"/>
        <v>0</v>
      </c>
      <c r="BG33" s="152">
        <f t="shared" si="9"/>
        <v>0</v>
      </c>
      <c r="BH33" s="152">
        <f t="shared" si="9"/>
        <v>0</v>
      </c>
      <c r="BI33" s="152">
        <f t="shared" si="9"/>
        <v>0</v>
      </c>
      <c r="BJ33" s="152">
        <f t="shared" si="9"/>
        <v>0</v>
      </c>
      <c r="BK33" s="152">
        <f t="shared" si="9"/>
        <v>0</v>
      </c>
      <c r="BL33" s="152">
        <f t="shared" si="9"/>
        <v>0</v>
      </c>
      <c r="BM33" s="152">
        <f t="shared" si="9"/>
        <v>0</v>
      </c>
      <c r="BN33" s="152">
        <f t="shared" si="9"/>
        <v>0</v>
      </c>
      <c r="BO33" s="152">
        <f t="shared" si="10"/>
        <v>0</v>
      </c>
      <c r="BP33" s="152">
        <f t="shared" si="10"/>
        <v>0</v>
      </c>
      <c r="BQ33" s="152">
        <f t="shared" si="10"/>
        <v>0</v>
      </c>
      <c r="BR33" s="152">
        <f t="shared" si="10"/>
        <v>0</v>
      </c>
      <c r="BS33" s="152">
        <f t="shared" si="10"/>
        <v>0</v>
      </c>
      <c r="BT33" s="152">
        <f t="shared" si="10"/>
        <v>0</v>
      </c>
      <c r="BU33" s="152">
        <f t="shared" si="10"/>
        <v>0</v>
      </c>
      <c r="BV33" s="152">
        <f t="shared" si="10"/>
        <v>0</v>
      </c>
      <c r="BW33" s="152">
        <f t="shared" si="10"/>
        <v>0</v>
      </c>
      <c r="BX33" s="152">
        <f t="shared" si="10"/>
        <v>0</v>
      </c>
      <c r="BY33" s="152">
        <f t="shared" si="10"/>
        <v>0</v>
      </c>
      <c r="BZ33" s="152">
        <f t="shared" si="10"/>
        <v>0</v>
      </c>
      <c r="CA33" s="152">
        <f t="shared" si="10"/>
        <v>0</v>
      </c>
    </row>
    <row r="34" spans="1:79" s="7" customFormat="1" ht="18" customHeight="1" thickBot="1">
      <c r="A34" s="52">
        <f>A32+1</f>
        <v>44948</v>
      </c>
      <c r="B34" s="53" t="s">
        <v>3</v>
      </c>
      <c r="C34" s="218" t="s">
        <v>129</v>
      </c>
      <c r="D34" s="219" t="s">
        <v>129</v>
      </c>
      <c r="E34" s="219" t="s">
        <v>129</v>
      </c>
      <c r="F34" s="219" t="s">
        <v>129</v>
      </c>
      <c r="G34" s="219" t="s">
        <v>129</v>
      </c>
      <c r="H34" s="219" t="s">
        <v>129</v>
      </c>
      <c r="I34" s="219" t="s">
        <v>129</v>
      </c>
      <c r="J34" s="219" t="s">
        <v>129</v>
      </c>
      <c r="K34" s="219" t="s">
        <v>129</v>
      </c>
      <c r="L34" s="219" t="s">
        <v>129</v>
      </c>
      <c r="M34" s="218" t="s">
        <v>129</v>
      </c>
      <c r="N34" s="219" t="s">
        <v>129</v>
      </c>
      <c r="O34" s="219" t="s">
        <v>129</v>
      </c>
      <c r="P34" s="219" t="s">
        <v>129</v>
      </c>
      <c r="Q34" s="219" t="s">
        <v>129</v>
      </c>
      <c r="R34" s="219" t="s">
        <v>129</v>
      </c>
      <c r="S34" s="649" t="s">
        <v>129</v>
      </c>
      <c r="T34" s="649"/>
      <c r="U34" s="219" t="s">
        <v>129</v>
      </c>
      <c r="V34" s="219" t="s">
        <v>129</v>
      </c>
      <c r="W34" s="219" t="s">
        <v>129</v>
      </c>
      <c r="X34" s="221" t="s">
        <v>129</v>
      </c>
      <c r="Y34" s="218" t="s">
        <v>129</v>
      </c>
      <c r="Z34" s="219" t="s">
        <v>129</v>
      </c>
      <c r="AA34" s="219" t="s">
        <v>129</v>
      </c>
      <c r="AB34" s="219" t="s">
        <v>129</v>
      </c>
      <c r="AC34" s="219" t="s">
        <v>129</v>
      </c>
      <c r="AD34" s="219" t="s">
        <v>129</v>
      </c>
      <c r="AE34" s="219" t="s">
        <v>129</v>
      </c>
      <c r="AF34" s="219" t="s">
        <v>129</v>
      </c>
      <c r="AG34" s="219" t="s">
        <v>129</v>
      </c>
      <c r="AH34" s="221" t="s">
        <v>129</v>
      </c>
      <c r="AI34" s="219" t="s">
        <v>129</v>
      </c>
      <c r="AJ34" s="219" t="s">
        <v>129</v>
      </c>
      <c r="AK34" s="219" t="s">
        <v>129</v>
      </c>
      <c r="AL34" s="219" t="s">
        <v>129</v>
      </c>
      <c r="AM34" s="219" t="s">
        <v>129</v>
      </c>
      <c r="AN34" s="219" t="s">
        <v>129</v>
      </c>
      <c r="AO34" s="221" t="s">
        <v>129</v>
      </c>
      <c r="AP34" s="219" t="s">
        <v>129</v>
      </c>
      <c r="AQ34" s="219" t="s">
        <v>129</v>
      </c>
      <c r="AR34" s="219" t="s">
        <v>129</v>
      </c>
      <c r="AS34" s="221" t="s">
        <v>129</v>
      </c>
      <c r="AT34" s="14">
        <f t="shared" si="7"/>
        <v>0</v>
      </c>
      <c r="AU34" s="152">
        <f t="shared" si="8"/>
        <v>0</v>
      </c>
      <c r="AV34" s="152">
        <f t="shared" si="8"/>
        <v>0</v>
      </c>
      <c r="AW34" s="152">
        <f t="shared" si="8"/>
        <v>0</v>
      </c>
      <c r="AX34" s="152">
        <f t="shared" si="8"/>
        <v>0</v>
      </c>
      <c r="AY34" s="152">
        <f t="shared" si="8"/>
        <v>0</v>
      </c>
      <c r="AZ34" s="152">
        <f t="shared" si="8"/>
        <v>0</v>
      </c>
      <c r="BA34" s="152">
        <f t="shared" si="8"/>
        <v>0</v>
      </c>
      <c r="BB34" s="152">
        <f t="shared" si="8"/>
        <v>0</v>
      </c>
      <c r="BC34" s="152">
        <f t="shared" si="8"/>
        <v>0</v>
      </c>
      <c r="BD34" s="152">
        <f t="shared" si="8"/>
        <v>0</v>
      </c>
      <c r="BE34" s="152">
        <f t="shared" si="9"/>
        <v>0</v>
      </c>
      <c r="BF34" s="152">
        <f t="shared" si="9"/>
        <v>0</v>
      </c>
      <c r="BG34" s="152">
        <f t="shared" si="9"/>
        <v>0</v>
      </c>
      <c r="BH34" s="152">
        <f t="shared" si="9"/>
        <v>0</v>
      </c>
      <c r="BI34" s="152">
        <f t="shared" si="9"/>
        <v>0</v>
      </c>
      <c r="BJ34" s="152">
        <f t="shared" si="9"/>
        <v>0</v>
      </c>
      <c r="BK34" s="152">
        <f t="shared" si="9"/>
        <v>0</v>
      </c>
      <c r="BL34" s="152">
        <f t="shared" si="9"/>
        <v>0</v>
      </c>
      <c r="BM34" s="152">
        <f t="shared" si="9"/>
        <v>0</v>
      </c>
      <c r="BN34" s="152">
        <f t="shared" si="9"/>
        <v>0</v>
      </c>
      <c r="BO34" s="152">
        <f t="shared" si="10"/>
        <v>0</v>
      </c>
      <c r="BP34" s="152">
        <f t="shared" si="10"/>
        <v>0</v>
      </c>
      <c r="BQ34" s="152">
        <f t="shared" si="10"/>
        <v>0</v>
      </c>
      <c r="BR34" s="152">
        <f t="shared" si="10"/>
        <v>0</v>
      </c>
      <c r="BS34" s="152">
        <f t="shared" si="10"/>
        <v>0</v>
      </c>
      <c r="BT34" s="152">
        <f t="shared" si="10"/>
        <v>0</v>
      </c>
      <c r="BU34" s="152">
        <f t="shared" si="10"/>
        <v>0</v>
      </c>
      <c r="BV34" s="152">
        <f t="shared" si="10"/>
        <v>0</v>
      </c>
      <c r="BW34" s="152">
        <f t="shared" si="10"/>
        <v>0</v>
      </c>
      <c r="BX34" s="152">
        <f t="shared" si="10"/>
        <v>0</v>
      </c>
      <c r="BY34" s="152">
        <f t="shared" si="10"/>
        <v>0</v>
      </c>
      <c r="BZ34" s="152">
        <f t="shared" si="10"/>
        <v>0</v>
      </c>
      <c r="CA34" s="152">
        <f t="shared" si="10"/>
        <v>0</v>
      </c>
    </row>
    <row r="35" spans="1:79" s="15" customFormat="1" ht="18" customHeight="1">
      <c r="A35" s="22">
        <f>A34+1</f>
        <v>44949</v>
      </c>
      <c r="B35" s="23" t="s">
        <v>2</v>
      </c>
      <c r="C35" s="386" t="s">
        <v>161</v>
      </c>
      <c r="D35" s="95" t="s">
        <v>7</v>
      </c>
      <c r="E35" s="95" t="s">
        <v>4</v>
      </c>
      <c r="F35" s="620" t="s">
        <v>26</v>
      </c>
      <c r="G35" s="621"/>
      <c r="H35" s="509" t="s">
        <v>194</v>
      </c>
      <c r="I35" s="510"/>
      <c r="J35" s="563"/>
      <c r="K35" s="498" t="s">
        <v>192</v>
      </c>
      <c r="L35" s="499"/>
      <c r="M35" s="313" t="s">
        <v>33</v>
      </c>
      <c r="N35" s="315" t="s">
        <v>12</v>
      </c>
      <c r="O35" s="612" t="s">
        <v>144</v>
      </c>
      <c r="P35" s="613"/>
      <c r="Q35" s="582" t="s">
        <v>144</v>
      </c>
      <c r="R35" s="583"/>
      <c r="S35" s="604" t="s">
        <v>125</v>
      </c>
      <c r="T35" s="605"/>
      <c r="U35" s="637"/>
      <c r="V35" s="79" t="s">
        <v>157</v>
      </c>
      <c r="W35" s="82" t="s">
        <v>12</v>
      </c>
      <c r="X35" s="247" t="s">
        <v>158</v>
      </c>
      <c r="Y35" s="475" t="s">
        <v>18</v>
      </c>
      <c r="Z35" s="404" t="s">
        <v>16</v>
      </c>
      <c r="AA35" s="627"/>
      <c r="AB35" s="628"/>
      <c r="AC35" s="380" t="s">
        <v>19</v>
      </c>
      <c r="AD35" s="319" t="s">
        <v>24</v>
      </c>
      <c r="AE35" s="627" t="s">
        <v>130</v>
      </c>
      <c r="AF35" s="628"/>
      <c r="AG35" s="91" t="s">
        <v>121</v>
      </c>
      <c r="AH35" s="382" t="s">
        <v>126</v>
      </c>
      <c r="AI35" s="629" t="s">
        <v>18</v>
      </c>
      <c r="AJ35" s="613"/>
      <c r="AK35" s="586" t="s">
        <v>15</v>
      </c>
      <c r="AL35" s="587"/>
      <c r="AM35" s="91" t="s">
        <v>19</v>
      </c>
      <c r="AN35" s="93"/>
      <c r="AO35" s="269" t="s">
        <v>410</v>
      </c>
      <c r="AP35" s="80" t="s">
        <v>4</v>
      </c>
      <c r="AQ35" s="319" t="s">
        <v>29</v>
      </c>
      <c r="AR35" s="91" t="s">
        <v>24</v>
      </c>
      <c r="AS35" s="382" t="s">
        <v>130</v>
      </c>
      <c r="AT35" s="14">
        <f t="shared" si="7"/>
        <v>0</v>
      </c>
      <c r="AU35" s="152">
        <f t="shared" si="8"/>
        <v>1</v>
      </c>
      <c r="AV35" s="152">
        <f t="shared" si="8"/>
        <v>1</v>
      </c>
      <c r="AW35" s="152">
        <f t="shared" si="8"/>
        <v>0</v>
      </c>
      <c r="AX35" s="152">
        <f t="shared" si="8"/>
        <v>2</v>
      </c>
      <c r="AY35" s="152">
        <f t="shared" si="8"/>
        <v>0</v>
      </c>
      <c r="AZ35" s="152">
        <f t="shared" si="8"/>
        <v>0</v>
      </c>
      <c r="BA35" s="152">
        <f t="shared" si="8"/>
        <v>2</v>
      </c>
      <c r="BB35" s="152">
        <f t="shared" si="8"/>
        <v>1</v>
      </c>
      <c r="BC35" s="152">
        <f t="shared" si="8"/>
        <v>0</v>
      </c>
      <c r="BD35" s="152">
        <f t="shared" si="8"/>
        <v>1</v>
      </c>
      <c r="BE35" s="152">
        <f t="shared" si="9"/>
        <v>0</v>
      </c>
      <c r="BF35" s="152">
        <f t="shared" si="9"/>
        <v>0</v>
      </c>
      <c r="BG35" s="152">
        <f t="shared" si="9"/>
        <v>2</v>
      </c>
      <c r="BH35" s="152">
        <f t="shared" si="9"/>
        <v>0</v>
      </c>
      <c r="BI35" s="152">
        <f t="shared" si="9"/>
        <v>0</v>
      </c>
      <c r="BJ35" s="152">
        <f t="shared" si="9"/>
        <v>0</v>
      </c>
      <c r="BK35" s="152">
        <f t="shared" si="9"/>
        <v>2</v>
      </c>
      <c r="BL35" s="152">
        <f t="shared" si="9"/>
        <v>0</v>
      </c>
      <c r="BM35" s="152">
        <f t="shared" si="9"/>
        <v>2</v>
      </c>
      <c r="BN35" s="152">
        <f t="shared" si="9"/>
        <v>0</v>
      </c>
      <c r="BO35" s="152">
        <f t="shared" si="10"/>
        <v>1</v>
      </c>
      <c r="BP35" s="152">
        <f t="shared" si="10"/>
        <v>0</v>
      </c>
      <c r="BQ35" s="152">
        <f t="shared" si="10"/>
        <v>0</v>
      </c>
      <c r="BR35" s="152">
        <f t="shared" si="10"/>
        <v>1</v>
      </c>
      <c r="BS35" s="152">
        <f t="shared" si="10"/>
        <v>0</v>
      </c>
      <c r="BT35" s="152">
        <f t="shared" si="10"/>
        <v>0</v>
      </c>
      <c r="BU35" s="152">
        <f t="shared" si="10"/>
        <v>0</v>
      </c>
      <c r="BV35" s="152">
        <f t="shared" si="10"/>
        <v>1</v>
      </c>
      <c r="BW35" s="152">
        <f t="shared" si="10"/>
        <v>1</v>
      </c>
      <c r="BX35" s="152">
        <f t="shared" si="10"/>
        <v>0</v>
      </c>
      <c r="BY35" s="152">
        <f t="shared" si="10"/>
        <v>1</v>
      </c>
      <c r="BZ35" s="152">
        <f t="shared" si="10"/>
        <v>0</v>
      </c>
      <c r="CA35" s="152">
        <f t="shared" si="10"/>
        <v>2</v>
      </c>
    </row>
    <row r="36" spans="1:79" s="15" customFormat="1" ht="18" customHeight="1">
      <c r="A36" s="16"/>
      <c r="B36" s="17"/>
      <c r="C36" s="387" t="s">
        <v>200</v>
      </c>
      <c r="D36" s="74" t="s">
        <v>191</v>
      </c>
      <c r="E36" s="74" t="s">
        <v>206</v>
      </c>
      <c r="F36" s="502" t="s">
        <v>134</v>
      </c>
      <c r="G36" s="503"/>
      <c r="H36" s="512" t="s">
        <v>195</v>
      </c>
      <c r="I36" s="513"/>
      <c r="J36" s="545"/>
      <c r="K36" s="507" t="s">
        <v>193</v>
      </c>
      <c r="L36" s="557"/>
      <c r="M36" s="258" t="s">
        <v>148</v>
      </c>
      <c r="N36" s="316" t="s">
        <v>150</v>
      </c>
      <c r="O36" s="504" t="s">
        <v>145</v>
      </c>
      <c r="P36" s="588"/>
      <c r="Q36" s="584" t="s">
        <v>147</v>
      </c>
      <c r="R36" s="585"/>
      <c r="S36" s="638" t="s">
        <v>156</v>
      </c>
      <c r="T36" s="639"/>
      <c r="U36" s="640"/>
      <c r="V36" s="84" t="s">
        <v>146</v>
      </c>
      <c r="W36" s="79" t="s">
        <v>243</v>
      </c>
      <c r="X36" s="248" t="s">
        <v>242</v>
      </c>
      <c r="Y36" s="477" t="s">
        <v>307</v>
      </c>
      <c r="Z36" s="405" t="s">
        <v>176</v>
      </c>
      <c r="AA36" s="500"/>
      <c r="AB36" s="523"/>
      <c r="AC36" s="260" t="s">
        <v>177</v>
      </c>
      <c r="AD36" s="379" t="s">
        <v>182</v>
      </c>
      <c r="AE36" s="500" t="s">
        <v>334</v>
      </c>
      <c r="AF36" s="523"/>
      <c r="AG36" s="88" t="s">
        <v>140</v>
      </c>
      <c r="AH36" s="248" t="s">
        <v>187</v>
      </c>
      <c r="AI36" s="594" t="s">
        <v>360</v>
      </c>
      <c r="AJ36" s="588"/>
      <c r="AK36" s="632" t="s">
        <v>310</v>
      </c>
      <c r="AL36" s="626"/>
      <c r="AM36" s="88" t="s">
        <v>395</v>
      </c>
      <c r="AN36" s="73"/>
      <c r="AO36" s="250" t="s">
        <v>412</v>
      </c>
      <c r="AP36" s="81" t="s">
        <v>422</v>
      </c>
      <c r="AQ36" s="81" t="s">
        <v>434</v>
      </c>
      <c r="AR36" s="88" t="s">
        <v>441</v>
      </c>
      <c r="AS36" s="248" t="s">
        <v>450</v>
      </c>
      <c r="AT36" s="14">
        <f t="shared" si="7"/>
        <v>0</v>
      </c>
      <c r="AU36" s="152">
        <f aca="true" t="shared" si="11" ref="AU36:BD47">COUNTIF($C36:$AS36,AU$8)</f>
        <v>0</v>
      </c>
      <c r="AV36" s="152">
        <f t="shared" si="11"/>
        <v>0</v>
      </c>
      <c r="AW36" s="152">
        <f t="shared" si="11"/>
        <v>0</v>
      </c>
      <c r="AX36" s="152">
        <f t="shared" si="11"/>
        <v>0</v>
      </c>
      <c r="AY36" s="152">
        <f t="shared" si="11"/>
        <v>0</v>
      </c>
      <c r="AZ36" s="152">
        <f t="shared" si="11"/>
        <v>0</v>
      </c>
      <c r="BA36" s="152">
        <f t="shared" si="11"/>
        <v>0</v>
      </c>
      <c r="BB36" s="152">
        <f t="shared" si="11"/>
        <v>0</v>
      </c>
      <c r="BC36" s="152">
        <f t="shared" si="11"/>
        <v>0</v>
      </c>
      <c r="BD36" s="152">
        <f t="shared" si="11"/>
        <v>0</v>
      </c>
      <c r="BE36" s="152">
        <f aca="true" t="shared" si="12" ref="BE36:BN47">COUNTIF($C36:$AS36,BE$8)</f>
        <v>0</v>
      </c>
      <c r="BF36" s="152">
        <f t="shared" si="12"/>
        <v>0</v>
      </c>
      <c r="BG36" s="152">
        <f t="shared" si="12"/>
        <v>0</v>
      </c>
      <c r="BH36" s="152">
        <f t="shared" si="12"/>
        <v>0</v>
      </c>
      <c r="BI36" s="152">
        <f t="shared" si="12"/>
        <v>0</v>
      </c>
      <c r="BJ36" s="152">
        <f t="shared" si="12"/>
        <v>0</v>
      </c>
      <c r="BK36" s="152">
        <f t="shared" si="12"/>
        <v>0</v>
      </c>
      <c r="BL36" s="152">
        <f t="shared" si="12"/>
        <v>0</v>
      </c>
      <c r="BM36" s="152">
        <f t="shared" si="12"/>
        <v>0</v>
      </c>
      <c r="BN36" s="152">
        <f t="shared" si="12"/>
        <v>0</v>
      </c>
      <c r="BO36" s="152">
        <f aca="true" t="shared" si="13" ref="BO36:CA47">COUNTIF($C36:$AS36,BO$8)</f>
        <v>0</v>
      </c>
      <c r="BP36" s="152">
        <f t="shared" si="13"/>
        <v>0</v>
      </c>
      <c r="BQ36" s="152">
        <f t="shared" si="13"/>
        <v>0</v>
      </c>
      <c r="BR36" s="152">
        <f t="shared" si="13"/>
        <v>0</v>
      </c>
      <c r="BS36" s="152">
        <f t="shared" si="13"/>
        <v>0</v>
      </c>
      <c r="BT36" s="152">
        <f t="shared" si="13"/>
        <v>0</v>
      </c>
      <c r="BU36" s="152">
        <f t="shared" si="13"/>
        <v>0</v>
      </c>
      <c r="BV36" s="152">
        <f t="shared" si="13"/>
        <v>0</v>
      </c>
      <c r="BW36" s="152">
        <f t="shared" si="13"/>
        <v>0</v>
      </c>
      <c r="BX36" s="152">
        <f t="shared" si="13"/>
        <v>0</v>
      </c>
      <c r="BY36" s="152">
        <f t="shared" si="13"/>
        <v>0</v>
      </c>
      <c r="BZ36" s="152">
        <f t="shared" si="13"/>
        <v>0</v>
      </c>
      <c r="CA36" s="152">
        <f t="shared" si="13"/>
        <v>0</v>
      </c>
    </row>
    <row r="37" spans="1:79" s="15" customFormat="1" ht="18" customHeight="1">
      <c r="A37" s="12">
        <f>A35+1</f>
        <v>44950</v>
      </c>
      <c r="B37" s="13" t="s">
        <v>0</v>
      </c>
      <c r="C37" s="385" t="s">
        <v>7</v>
      </c>
      <c r="D37" s="70" t="s">
        <v>161</v>
      </c>
      <c r="E37" s="86" t="s">
        <v>15</v>
      </c>
      <c r="F37" s="616" t="s">
        <v>26</v>
      </c>
      <c r="G37" s="617"/>
      <c r="H37" s="543" t="s">
        <v>192</v>
      </c>
      <c r="I37" s="559"/>
      <c r="J37" s="544"/>
      <c r="K37" s="498" t="s">
        <v>218</v>
      </c>
      <c r="L37" s="499"/>
      <c r="M37" s="314" t="s">
        <v>33</v>
      </c>
      <c r="N37" s="317" t="s">
        <v>12</v>
      </c>
      <c r="O37" s="582" t="s">
        <v>144</v>
      </c>
      <c r="P37" s="583"/>
      <c r="Q37" s="486"/>
      <c r="R37" s="480"/>
      <c r="S37" s="198"/>
      <c r="T37" s="200"/>
      <c r="U37" s="200"/>
      <c r="V37" s="79"/>
      <c r="W37" s="82"/>
      <c r="X37" s="249" t="s">
        <v>158</v>
      </c>
      <c r="Y37" s="475" t="s">
        <v>162</v>
      </c>
      <c r="Z37" s="406" t="s">
        <v>16</v>
      </c>
      <c r="AA37" s="531"/>
      <c r="AB37" s="532"/>
      <c r="AC37" s="90" t="s">
        <v>19</v>
      </c>
      <c r="AD37" s="90" t="s">
        <v>24</v>
      </c>
      <c r="AE37" s="531" t="s">
        <v>35</v>
      </c>
      <c r="AF37" s="532"/>
      <c r="AG37" s="91"/>
      <c r="AH37" s="269" t="s">
        <v>126</v>
      </c>
      <c r="AI37" s="595" t="s">
        <v>18</v>
      </c>
      <c r="AJ37" s="583"/>
      <c r="AK37" s="531" t="s">
        <v>10</v>
      </c>
      <c r="AL37" s="532"/>
      <c r="AM37" s="91"/>
      <c r="AN37" s="93"/>
      <c r="AO37" s="269"/>
      <c r="AP37" s="82" t="s">
        <v>4</v>
      </c>
      <c r="AQ37" s="82" t="s">
        <v>29</v>
      </c>
      <c r="AR37" s="91"/>
      <c r="AS37" s="269" t="s">
        <v>130</v>
      </c>
      <c r="AT37" s="14">
        <f t="shared" si="7"/>
        <v>0</v>
      </c>
      <c r="AU37" s="152">
        <f t="shared" si="11"/>
        <v>1</v>
      </c>
      <c r="AV37" s="152">
        <f t="shared" si="11"/>
        <v>1</v>
      </c>
      <c r="AW37" s="152">
        <f t="shared" si="11"/>
        <v>0</v>
      </c>
      <c r="AX37" s="152">
        <f t="shared" si="11"/>
        <v>1</v>
      </c>
      <c r="AY37" s="152">
        <f t="shared" si="11"/>
        <v>0</v>
      </c>
      <c r="AZ37" s="152">
        <f t="shared" si="11"/>
        <v>0</v>
      </c>
      <c r="BA37" s="152">
        <f t="shared" si="11"/>
        <v>1</v>
      </c>
      <c r="BB37" s="152">
        <f t="shared" si="11"/>
        <v>1</v>
      </c>
      <c r="BC37" s="152">
        <f t="shared" si="11"/>
        <v>0</v>
      </c>
      <c r="BD37" s="152">
        <f t="shared" si="11"/>
        <v>1</v>
      </c>
      <c r="BE37" s="152">
        <f t="shared" si="12"/>
        <v>0</v>
      </c>
      <c r="BF37" s="152">
        <f t="shared" si="12"/>
        <v>1</v>
      </c>
      <c r="BG37" s="152">
        <f t="shared" si="12"/>
        <v>1</v>
      </c>
      <c r="BH37" s="152">
        <f t="shared" si="12"/>
        <v>0</v>
      </c>
      <c r="BI37" s="152">
        <f t="shared" si="12"/>
        <v>0</v>
      </c>
      <c r="BJ37" s="152">
        <f t="shared" si="12"/>
        <v>0</v>
      </c>
      <c r="BK37" s="152">
        <f t="shared" si="12"/>
        <v>1</v>
      </c>
      <c r="BL37" s="152">
        <f t="shared" si="12"/>
        <v>0</v>
      </c>
      <c r="BM37" s="152">
        <f t="shared" si="12"/>
        <v>1</v>
      </c>
      <c r="BN37" s="152">
        <f t="shared" si="12"/>
        <v>0</v>
      </c>
      <c r="BO37" s="152">
        <f t="shared" si="13"/>
        <v>1</v>
      </c>
      <c r="BP37" s="152">
        <f t="shared" si="13"/>
        <v>0</v>
      </c>
      <c r="BQ37" s="152">
        <f t="shared" si="13"/>
        <v>1</v>
      </c>
      <c r="BR37" s="152">
        <f t="shared" si="13"/>
        <v>0</v>
      </c>
      <c r="BS37" s="152">
        <f t="shared" si="13"/>
        <v>0</v>
      </c>
      <c r="BT37" s="152">
        <f t="shared" si="13"/>
        <v>0</v>
      </c>
      <c r="BU37" s="152">
        <f t="shared" si="13"/>
        <v>0</v>
      </c>
      <c r="BV37" s="152">
        <f t="shared" si="13"/>
        <v>0</v>
      </c>
      <c r="BW37" s="152">
        <f t="shared" si="13"/>
        <v>1</v>
      </c>
      <c r="BX37" s="152">
        <f t="shared" si="13"/>
        <v>0</v>
      </c>
      <c r="BY37" s="152">
        <f t="shared" si="13"/>
        <v>1</v>
      </c>
      <c r="BZ37" s="152">
        <f t="shared" si="13"/>
        <v>0</v>
      </c>
      <c r="CA37" s="152">
        <f t="shared" si="13"/>
        <v>1</v>
      </c>
    </row>
    <row r="38" spans="1:79" s="15" customFormat="1" ht="18" customHeight="1" thickBot="1">
      <c r="A38" s="16"/>
      <c r="B38" s="17"/>
      <c r="C38" s="388" t="s">
        <v>191</v>
      </c>
      <c r="D38" s="389" t="s">
        <v>200</v>
      </c>
      <c r="E38" s="390" t="s">
        <v>207</v>
      </c>
      <c r="F38" s="622" t="s">
        <v>135</v>
      </c>
      <c r="G38" s="623"/>
      <c r="H38" s="560" t="s">
        <v>193</v>
      </c>
      <c r="I38" s="561"/>
      <c r="J38" s="562"/>
      <c r="K38" s="555" t="s">
        <v>219</v>
      </c>
      <c r="L38" s="556"/>
      <c r="M38" s="259" t="s">
        <v>149</v>
      </c>
      <c r="N38" s="318" t="s">
        <v>151</v>
      </c>
      <c r="O38" s="584" t="s">
        <v>146</v>
      </c>
      <c r="P38" s="585"/>
      <c r="Q38" s="487"/>
      <c r="R38" s="484"/>
      <c r="S38" s="488"/>
      <c r="T38" s="485"/>
      <c r="U38" s="485"/>
      <c r="V38" s="84"/>
      <c r="W38" s="79"/>
      <c r="X38" s="250" t="s">
        <v>241</v>
      </c>
      <c r="Y38" s="476" t="s">
        <v>308</v>
      </c>
      <c r="Z38" s="406" t="s">
        <v>178</v>
      </c>
      <c r="AA38" s="538"/>
      <c r="AB38" s="540"/>
      <c r="AC38" s="88" t="s">
        <v>179</v>
      </c>
      <c r="AD38" s="79" t="s">
        <v>183</v>
      </c>
      <c r="AE38" s="538" t="s">
        <v>315</v>
      </c>
      <c r="AF38" s="540"/>
      <c r="AG38" s="88"/>
      <c r="AH38" s="250" t="s">
        <v>188</v>
      </c>
      <c r="AI38" s="598" t="s">
        <v>361</v>
      </c>
      <c r="AJ38" s="585"/>
      <c r="AK38" s="500" t="s">
        <v>314</v>
      </c>
      <c r="AL38" s="523"/>
      <c r="AM38" s="88"/>
      <c r="AN38" s="93"/>
      <c r="AO38" s="250"/>
      <c r="AP38" s="84" t="s">
        <v>423</v>
      </c>
      <c r="AQ38" s="84" t="s">
        <v>435</v>
      </c>
      <c r="AR38" s="88"/>
      <c r="AS38" s="250" t="s">
        <v>451</v>
      </c>
      <c r="AT38" s="14">
        <f t="shared" si="7"/>
        <v>0</v>
      </c>
      <c r="AU38" s="152">
        <f t="shared" si="11"/>
        <v>0</v>
      </c>
      <c r="AV38" s="152">
        <f t="shared" si="11"/>
        <v>0</v>
      </c>
      <c r="AW38" s="152">
        <f t="shared" si="11"/>
        <v>0</v>
      </c>
      <c r="AX38" s="152">
        <f t="shared" si="11"/>
        <v>0</v>
      </c>
      <c r="AY38" s="152">
        <f t="shared" si="11"/>
        <v>0</v>
      </c>
      <c r="AZ38" s="152">
        <f t="shared" si="11"/>
        <v>0</v>
      </c>
      <c r="BA38" s="152">
        <f t="shared" si="11"/>
        <v>0</v>
      </c>
      <c r="BB38" s="152">
        <f t="shared" si="11"/>
        <v>0</v>
      </c>
      <c r="BC38" s="152">
        <f t="shared" si="11"/>
        <v>0</v>
      </c>
      <c r="BD38" s="152">
        <f t="shared" si="11"/>
        <v>0</v>
      </c>
      <c r="BE38" s="152">
        <f t="shared" si="12"/>
        <v>0</v>
      </c>
      <c r="BF38" s="152">
        <f t="shared" si="12"/>
        <v>0</v>
      </c>
      <c r="BG38" s="152">
        <f t="shared" si="12"/>
        <v>0</v>
      </c>
      <c r="BH38" s="152">
        <f t="shared" si="12"/>
        <v>0</v>
      </c>
      <c r="BI38" s="152">
        <f t="shared" si="12"/>
        <v>0</v>
      </c>
      <c r="BJ38" s="152">
        <f t="shared" si="12"/>
        <v>0</v>
      </c>
      <c r="BK38" s="152">
        <f t="shared" si="12"/>
        <v>0</v>
      </c>
      <c r="BL38" s="152">
        <f t="shared" si="12"/>
        <v>0</v>
      </c>
      <c r="BM38" s="152">
        <f t="shared" si="12"/>
        <v>0</v>
      </c>
      <c r="BN38" s="152">
        <f t="shared" si="12"/>
        <v>0</v>
      </c>
      <c r="BO38" s="152">
        <f t="shared" si="13"/>
        <v>0</v>
      </c>
      <c r="BP38" s="152">
        <f t="shared" si="13"/>
        <v>0</v>
      </c>
      <c r="BQ38" s="152">
        <f t="shared" si="13"/>
        <v>0</v>
      </c>
      <c r="BR38" s="152">
        <f t="shared" si="13"/>
        <v>0</v>
      </c>
      <c r="BS38" s="152">
        <f t="shared" si="13"/>
        <v>0</v>
      </c>
      <c r="BT38" s="152">
        <f t="shared" si="13"/>
        <v>0</v>
      </c>
      <c r="BU38" s="152">
        <f t="shared" si="13"/>
        <v>0</v>
      </c>
      <c r="BV38" s="152">
        <f t="shared" si="13"/>
        <v>0</v>
      </c>
      <c r="BW38" s="152">
        <f t="shared" si="13"/>
        <v>0</v>
      </c>
      <c r="BX38" s="152">
        <f t="shared" si="13"/>
        <v>0</v>
      </c>
      <c r="BY38" s="152">
        <f t="shared" si="13"/>
        <v>0</v>
      </c>
      <c r="BZ38" s="152">
        <f t="shared" si="13"/>
        <v>0</v>
      </c>
      <c r="CA38" s="152">
        <f t="shared" si="13"/>
        <v>0</v>
      </c>
    </row>
    <row r="39" spans="1:79" s="15" customFormat="1" ht="18" customHeight="1" thickTop="1">
      <c r="A39" s="12">
        <f>A37+1</f>
        <v>44951</v>
      </c>
      <c r="B39" s="13" t="s">
        <v>13</v>
      </c>
      <c r="C39" s="286"/>
      <c r="D39" s="287"/>
      <c r="E39" s="287"/>
      <c r="F39" s="189"/>
      <c r="G39" s="192"/>
      <c r="H39" s="289"/>
      <c r="I39" s="287"/>
      <c r="J39" s="287"/>
      <c r="K39" s="290"/>
      <c r="L39" s="291"/>
      <c r="M39" s="233"/>
      <c r="N39" s="224"/>
      <c r="O39" s="175"/>
      <c r="P39" s="175"/>
      <c r="Q39" s="68"/>
      <c r="R39" s="175"/>
      <c r="S39" s="202"/>
      <c r="T39" s="202"/>
      <c r="U39" s="202"/>
      <c r="V39" s="57"/>
      <c r="W39" s="87"/>
      <c r="X39" s="247"/>
      <c r="Y39" s="298"/>
      <c r="Z39" s="407"/>
      <c r="AA39" s="287"/>
      <c r="AB39" s="299"/>
      <c r="AC39" s="44"/>
      <c r="AD39" s="381"/>
      <c r="AE39" s="301"/>
      <c r="AF39" s="301"/>
      <c r="AG39" s="55"/>
      <c r="AH39" s="270"/>
      <c r="AI39" s="156"/>
      <c r="AJ39" s="55"/>
      <c r="AK39" s="301"/>
      <c r="AL39" s="301"/>
      <c r="AM39" s="55"/>
      <c r="AN39" s="301"/>
      <c r="AO39" s="270"/>
      <c r="AP39" s="156"/>
      <c r="AQ39" s="55"/>
      <c r="AR39" s="55"/>
      <c r="AS39" s="270"/>
      <c r="AT39" s="14">
        <f t="shared" si="7"/>
        <v>0</v>
      </c>
      <c r="AU39" s="152">
        <f t="shared" si="11"/>
        <v>0</v>
      </c>
      <c r="AV39" s="152">
        <f t="shared" si="11"/>
        <v>0</v>
      </c>
      <c r="AW39" s="152">
        <f t="shared" si="11"/>
        <v>0</v>
      </c>
      <c r="AX39" s="152">
        <f t="shared" si="11"/>
        <v>0</v>
      </c>
      <c r="AY39" s="152">
        <f t="shared" si="11"/>
        <v>0</v>
      </c>
      <c r="AZ39" s="152">
        <f t="shared" si="11"/>
        <v>0</v>
      </c>
      <c r="BA39" s="152">
        <f t="shared" si="11"/>
        <v>0</v>
      </c>
      <c r="BB39" s="152">
        <f t="shared" si="11"/>
        <v>0</v>
      </c>
      <c r="BC39" s="152">
        <f t="shared" si="11"/>
        <v>0</v>
      </c>
      <c r="BD39" s="152">
        <f t="shared" si="11"/>
        <v>0</v>
      </c>
      <c r="BE39" s="152">
        <f t="shared" si="12"/>
        <v>0</v>
      </c>
      <c r="BF39" s="152">
        <f t="shared" si="12"/>
        <v>0</v>
      </c>
      <c r="BG39" s="152">
        <f t="shared" si="12"/>
        <v>0</v>
      </c>
      <c r="BH39" s="152">
        <f t="shared" si="12"/>
        <v>0</v>
      </c>
      <c r="BI39" s="152">
        <f t="shared" si="12"/>
        <v>0</v>
      </c>
      <c r="BJ39" s="152">
        <f t="shared" si="12"/>
        <v>0</v>
      </c>
      <c r="BK39" s="152">
        <f t="shared" si="12"/>
        <v>0</v>
      </c>
      <c r="BL39" s="152">
        <f t="shared" si="12"/>
        <v>0</v>
      </c>
      <c r="BM39" s="152">
        <f t="shared" si="12"/>
        <v>0</v>
      </c>
      <c r="BN39" s="152">
        <f t="shared" si="12"/>
        <v>0</v>
      </c>
      <c r="BO39" s="152">
        <f t="shared" si="13"/>
        <v>0</v>
      </c>
      <c r="BP39" s="152">
        <f t="shared" si="13"/>
        <v>0</v>
      </c>
      <c r="BQ39" s="152">
        <f t="shared" si="13"/>
        <v>0</v>
      </c>
      <c r="BR39" s="152">
        <f t="shared" si="13"/>
        <v>0</v>
      </c>
      <c r="BS39" s="152">
        <f t="shared" si="13"/>
        <v>0</v>
      </c>
      <c r="BT39" s="152">
        <f t="shared" si="13"/>
        <v>0</v>
      </c>
      <c r="BU39" s="152">
        <f t="shared" si="13"/>
        <v>0</v>
      </c>
      <c r="BV39" s="152">
        <f t="shared" si="13"/>
        <v>0</v>
      </c>
      <c r="BW39" s="152">
        <f t="shared" si="13"/>
        <v>0</v>
      </c>
      <c r="BX39" s="152">
        <f t="shared" si="13"/>
        <v>0</v>
      </c>
      <c r="BY39" s="152">
        <f t="shared" si="13"/>
        <v>0</v>
      </c>
      <c r="BZ39" s="152">
        <f t="shared" si="13"/>
        <v>0</v>
      </c>
      <c r="CA39" s="152">
        <f t="shared" si="13"/>
        <v>0</v>
      </c>
    </row>
    <row r="40" spans="1:79" s="15" customFormat="1" ht="18" customHeight="1">
      <c r="A40" s="16"/>
      <c r="B40" s="17"/>
      <c r="C40" s="182"/>
      <c r="D40" s="183"/>
      <c r="E40" s="183"/>
      <c r="F40" s="183"/>
      <c r="G40" s="193"/>
      <c r="H40" s="193"/>
      <c r="I40" s="29"/>
      <c r="J40" s="29"/>
      <c r="K40" s="117"/>
      <c r="L40" s="201"/>
      <c r="M40" s="234"/>
      <c r="N40" s="75"/>
      <c r="O40" s="97"/>
      <c r="P40" s="97"/>
      <c r="Q40" s="69"/>
      <c r="R40" s="97"/>
      <c r="S40" s="32"/>
      <c r="T40" s="32"/>
      <c r="U40" s="32"/>
      <c r="V40" s="121"/>
      <c r="W40" s="89"/>
      <c r="X40" s="248"/>
      <c r="Y40" s="254"/>
      <c r="Z40" s="408"/>
      <c r="AA40" s="45"/>
      <c r="AB40" s="32"/>
      <c r="AC40" s="45"/>
      <c r="AD40" s="40"/>
      <c r="AE40" s="40"/>
      <c r="AF40" s="40"/>
      <c r="AG40" s="40"/>
      <c r="AH40" s="271"/>
      <c r="AI40" s="263"/>
      <c r="AJ40" s="40"/>
      <c r="AK40" s="55"/>
      <c r="AL40" s="55"/>
      <c r="AM40" s="40"/>
      <c r="AN40" s="40"/>
      <c r="AO40" s="271"/>
      <c r="AP40" s="263"/>
      <c r="AQ40" s="40"/>
      <c r="AR40" s="40"/>
      <c r="AS40" s="271"/>
      <c r="AT40" s="14">
        <f t="shared" si="7"/>
        <v>0</v>
      </c>
      <c r="AU40" s="152">
        <f t="shared" si="11"/>
        <v>0</v>
      </c>
      <c r="AV40" s="152">
        <f t="shared" si="11"/>
        <v>0</v>
      </c>
      <c r="AW40" s="152">
        <f t="shared" si="11"/>
        <v>0</v>
      </c>
      <c r="AX40" s="152">
        <f t="shared" si="11"/>
        <v>0</v>
      </c>
      <c r="AY40" s="152">
        <f t="shared" si="11"/>
        <v>0</v>
      </c>
      <c r="AZ40" s="152">
        <f t="shared" si="11"/>
        <v>0</v>
      </c>
      <c r="BA40" s="152">
        <f t="shared" si="11"/>
        <v>0</v>
      </c>
      <c r="BB40" s="152">
        <f t="shared" si="11"/>
        <v>0</v>
      </c>
      <c r="BC40" s="152">
        <f t="shared" si="11"/>
        <v>0</v>
      </c>
      <c r="BD40" s="152">
        <f t="shared" si="11"/>
        <v>0</v>
      </c>
      <c r="BE40" s="152">
        <f t="shared" si="12"/>
        <v>0</v>
      </c>
      <c r="BF40" s="152">
        <f t="shared" si="12"/>
        <v>0</v>
      </c>
      <c r="BG40" s="152">
        <f t="shared" si="12"/>
        <v>0</v>
      </c>
      <c r="BH40" s="152">
        <f t="shared" si="12"/>
        <v>0</v>
      </c>
      <c r="BI40" s="152">
        <f t="shared" si="12"/>
        <v>0</v>
      </c>
      <c r="BJ40" s="152">
        <f t="shared" si="12"/>
        <v>0</v>
      </c>
      <c r="BK40" s="152">
        <f t="shared" si="12"/>
        <v>0</v>
      </c>
      <c r="BL40" s="152">
        <f t="shared" si="12"/>
        <v>0</v>
      </c>
      <c r="BM40" s="152">
        <f t="shared" si="12"/>
        <v>0</v>
      </c>
      <c r="BN40" s="152">
        <f t="shared" si="12"/>
        <v>0</v>
      </c>
      <c r="BO40" s="152">
        <f t="shared" si="13"/>
        <v>0</v>
      </c>
      <c r="BP40" s="152">
        <f t="shared" si="13"/>
        <v>0</v>
      </c>
      <c r="BQ40" s="152">
        <f t="shared" si="13"/>
        <v>0</v>
      </c>
      <c r="BR40" s="152">
        <f t="shared" si="13"/>
        <v>0</v>
      </c>
      <c r="BS40" s="152">
        <f t="shared" si="13"/>
        <v>0</v>
      </c>
      <c r="BT40" s="152">
        <f t="shared" si="13"/>
        <v>0</v>
      </c>
      <c r="BU40" s="152">
        <f t="shared" si="13"/>
        <v>0</v>
      </c>
      <c r="BV40" s="152">
        <f t="shared" si="13"/>
        <v>0</v>
      </c>
      <c r="BW40" s="152">
        <f t="shared" si="13"/>
        <v>0</v>
      </c>
      <c r="BX40" s="152">
        <f t="shared" si="13"/>
        <v>0</v>
      </c>
      <c r="BY40" s="152">
        <f t="shared" si="13"/>
        <v>0</v>
      </c>
      <c r="BZ40" s="152">
        <f t="shared" si="13"/>
        <v>0</v>
      </c>
      <c r="CA40" s="152">
        <f t="shared" si="13"/>
        <v>0</v>
      </c>
    </row>
    <row r="41" spans="1:79" s="15" customFormat="1" ht="18" customHeight="1">
      <c r="A41" s="12">
        <f>A39+1</f>
        <v>44952</v>
      </c>
      <c r="B41" s="13" t="s">
        <v>11</v>
      </c>
      <c r="C41" s="48"/>
      <c r="D41" s="184"/>
      <c r="E41" s="190"/>
      <c r="F41" s="311" t="s">
        <v>19</v>
      </c>
      <c r="G41" s="194"/>
      <c r="H41" s="87"/>
      <c r="I41" s="197"/>
      <c r="J41" s="197"/>
      <c r="K41" s="120"/>
      <c r="L41" s="202"/>
      <c r="M41" s="235"/>
      <c r="N41" s="176"/>
      <c r="O41" s="240"/>
      <c r="P41" s="240"/>
      <c r="Q41" s="601" t="s">
        <v>26</v>
      </c>
      <c r="R41" s="602"/>
      <c r="S41" s="586" t="s">
        <v>144</v>
      </c>
      <c r="T41" s="635"/>
      <c r="U41" s="587"/>
      <c r="V41" s="80" t="s">
        <v>12</v>
      </c>
      <c r="W41" s="90"/>
      <c r="X41" s="249"/>
      <c r="Y41" s="256"/>
      <c r="Z41" s="409"/>
      <c r="AA41" s="586" t="s">
        <v>9</v>
      </c>
      <c r="AB41" s="587"/>
      <c r="AC41" s="260"/>
      <c r="AD41" s="94"/>
      <c r="AE41" s="94"/>
      <c r="AF41" s="94"/>
      <c r="AG41" s="87" t="s">
        <v>122</v>
      </c>
      <c r="AH41" s="265"/>
      <c r="AI41" s="237"/>
      <c r="AJ41" s="94"/>
      <c r="AK41" s="174"/>
      <c r="AL41" s="199"/>
      <c r="AM41" s="94"/>
      <c r="AN41" s="94" t="s">
        <v>126</v>
      </c>
      <c r="AO41" s="265" t="s">
        <v>121</v>
      </c>
      <c r="AP41" s="237"/>
      <c r="AQ41" s="94"/>
      <c r="AR41" s="94" t="s">
        <v>19</v>
      </c>
      <c r="AS41" s="265"/>
      <c r="AT41" s="14">
        <f t="shared" si="7"/>
        <v>0</v>
      </c>
      <c r="AU41" s="152">
        <f t="shared" si="11"/>
        <v>0</v>
      </c>
      <c r="AV41" s="152">
        <f t="shared" si="11"/>
        <v>0</v>
      </c>
      <c r="AW41" s="152">
        <f t="shared" si="11"/>
        <v>0</v>
      </c>
      <c r="AX41" s="152">
        <f t="shared" si="11"/>
        <v>0</v>
      </c>
      <c r="AY41" s="152">
        <f t="shared" si="11"/>
        <v>0</v>
      </c>
      <c r="AZ41" s="152">
        <f t="shared" si="11"/>
        <v>0</v>
      </c>
      <c r="BA41" s="152">
        <f t="shared" si="11"/>
        <v>0</v>
      </c>
      <c r="BB41" s="152">
        <f t="shared" si="11"/>
        <v>0</v>
      </c>
      <c r="BC41" s="152">
        <f t="shared" si="11"/>
        <v>0</v>
      </c>
      <c r="BD41" s="152">
        <f t="shared" si="11"/>
        <v>0</v>
      </c>
      <c r="BE41" s="152">
        <f t="shared" si="12"/>
        <v>1</v>
      </c>
      <c r="BF41" s="152">
        <f t="shared" si="12"/>
        <v>0</v>
      </c>
      <c r="BG41" s="152">
        <f t="shared" si="12"/>
        <v>1</v>
      </c>
      <c r="BH41" s="152">
        <f t="shared" si="12"/>
        <v>0</v>
      </c>
      <c r="BI41" s="152">
        <f t="shared" si="12"/>
        <v>0</v>
      </c>
      <c r="BJ41" s="152">
        <f t="shared" si="12"/>
        <v>0</v>
      </c>
      <c r="BK41" s="152">
        <f t="shared" si="12"/>
        <v>0</v>
      </c>
      <c r="BL41" s="152">
        <f t="shared" si="12"/>
        <v>0</v>
      </c>
      <c r="BM41" s="152">
        <f t="shared" si="12"/>
        <v>2</v>
      </c>
      <c r="BN41" s="152">
        <f t="shared" si="12"/>
        <v>0</v>
      </c>
      <c r="BO41" s="152">
        <f t="shared" si="13"/>
        <v>1</v>
      </c>
      <c r="BP41" s="152">
        <f t="shared" si="13"/>
        <v>0</v>
      </c>
      <c r="BQ41" s="152">
        <f t="shared" si="13"/>
        <v>0</v>
      </c>
      <c r="BR41" s="152">
        <f t="shared" si="13"/>
        <v>1</v>
      </c>
      <c r="BS41" s="152">
        <f t="shared" si="13"/>
        <v>1</v>
      </c>
      <c r="BT41" s="152">
        <f t="shared" si="13"/>
        <v>0</v>
      </c>
      <c r="BU41" s="152">
        <f t="shared" si="13"/>
        <v>0</v>
      </c>
      <c r="BV41" s="152">
        <f t="shared" si="13"/>
        <v>0</v>
      </c>
      <c r="BW41" s="152">
        <f t="shared" si="13"/>
        <v>0</v>
      </c>
      <c r="BX41" s="152">
        <f t="shared" si="13"/>
        <v>0</v>
      </c>
      <c r="BY41" s="152">
        <f t="shared" si="13"/>
        <v>1</v>
      </c>
      <c r="BZ41" s="152">
        <f t="shared" si="13"/>
        <v>0</v>
      </c>
      <c r="CA41" s="152">
        <f t="shared" si="13"/>
        <v>0</v>
      </c>
    </row>
    <row r="42" spans="1:79" s="15" customFormat="1" ht="18" customHeight="1">
      <c r="A42" s="16"/>
      <c r="B42" s="17"/>
      <c r="C42" s="49"/>
      <c r="D42" s="54"/>
      <c r="E42" s="191"/>
      <c r="F42" s="312" t="s">
        <v>177</v>
      </c>
      <c r="G42" s="195"/>
      <c r="H42" s="89"/>
      <c r="I42" s="186"/>
      <c r="J42" s="186"/>
      <c r="K42" s="119"/>
      <c r="L42" s="183"/>
      <c r="M42" s="236"/>
      <c r="N42" s="179"/>
      <c r="O42" s="85"/>
      <c r="P42" s="85"/>
      <c r="Q42" s="502" t="s">
        <v>380</v>
      </c>
      <c r="R42" s="503"/>
      <c r="S42" s="504" t="s">
        <v>145</v>
      </c>
      <c r="T42" s="636"/>
      <c r="U42" s="588"/>
      <c r="V42" s="81" t="s">
        <v>389</v>
      </c>
      <c r="W42" s="88"/>
      <c r="X42" s="250"/>
      <c r="Y42" s="254"/>
      <c r="Z42" s="410"/>
      <c r="AA42" s="504" t="s">
        <v>382</v>
      </c>
      <c r="AB42" s="588"/>
      <c r="AC42" s="89"/>
      <c r="AD42" s="97"/>
      <c r="AE42" s="97"/>
      <c r="AF42" s="97"/>
      <c r="AG42" s="89" t="s">
        <v>381</v>
      </c>
      <c r="AH42" s="266"/>
      <c r="AI42" s="69"/>
      <c r="AJ42" s="97"/>
      <c r="AK42" s="171"/>
      <c r="AL42" s="158"/>
      <c r="AM42" s="97"/>
      <c r="AN42" s="97" t="s">
        <v>402</v>
      </c>
      <c r="AO42" s="266" t="s">
        <v>413</v>
      </c>
      <c r="AP42" s="68"/>
      <c r="AQ42" s="175"/>
      <c r="AR42" s="497" t="s">
        <v>464</v>
      </c>
      <c r="AS42" s="266"/>
      <c r="AT42" s="14">
        <f t="shared" si="7"/>
        <v>0</v>
      </c>
      <c r="AU42" s="152">
        <f t="shared" si="11"/>
        <v>0</v>
      </c>
      <c r="AV42" s="152">
        <f t="shared" si="11"/>
        <v>0</v>
      </c>
      <c r="AW42" s="152">
        <f t="shared" si="11"/>
        <v>0</v>
      </c>
      <c r="AX42" s="152">
        <f t="shared" si="11"/>
        <v>0</v>
      </c>
      <c r="AY42" s="152">
        <f t="shared" si="11"/>
        <v>0</v>
      </c>
      <c r="AZ42" s="152">
        <f t="shared" si="11"/>
        <v>0</v>
      </c>
      <c r="BA42" s="152">
        <f t="shared" si="11"/>
        <v>0</v>
      </c>
      <c r="BB42" s="152">
        <f t="shared" si="11"/>
        <v>0</v>
      </c>
      <c r="BC42" s="152">
        <f t="shared" si="11"/>
        <v>0</v>
      </c>
      <c r="BD42" s="152">
        <f t="shared" si="11"/>
        <v>0</v>
      </c>
      <c r="BE42" s="152">
        <f t="shared" si="12"/>
        <v>0</v>
      </c>
      <c r="BF42" s="152">
        <f t="shared" si="12"/>
        <v>0</v>
      </c>
      <c r="BG42" s="152">
        <f t="shared" si="12"/>
        <v>0</v>
      </c>
      <c r="BH42" s="152">
        <f t="shared" si="12"/>
        <v>0</v>
      </c>
      <c r="BI42" s="152">
        <f t="shared" si="12"/>
        <v>0</v>
      </c>
      <c r="BJ42" s="152">
        <f t="shared" si="12"/>
        <v>0</v>
      </c>
      <c r="BK42" s="152">
        <f t="shared" si="12"/>
        <v>0</v>
      </c>
      <c r="BL42" s="152">
        <f t="shared" si="12"/>
        <v>0</v>
      </c>
      <c r="BM42" s="152">
        <f t="shared" si="12"/>
        <v>0</v>
      </c>
      <c r="BN42" s="152">
        <f t="shared" si="12"/>
        <v>0</v>
      </c>
      <c r="BO42" s="152">
        <f t="shared" si="13"/>
        <v>0</v>
      </c>
      <c r="BP42" s="152">
        <f t="shared" si="13"/>
        <v>0</v>
      </c>
      <c r="BQ42" s="152">
        <f t="shared" si="13"/>
        <v>0</v>
      </c>
      <c r="BR42" s="152">
        <f t="shared" si="13"/>
        <v>0</v>
      </c>
      <c r="BS42" s="152">
        <f t="shared" si="13"/>
        <v>0</v>
      </c>
      <c r="BT42" s="152">
        <f t="shared" si="13"/>
        <v>0</v>
      </c>
      <c r="BU42" s="152">
        <f t="shared" si="13"/>
        <v>0</v>
      </c>
      <c r="BV42" s="152">
        <f t="shared" si="13"/>
        <v>0</v>
      </c>
      <c r="BW42" s="152">
        <f t="shared" si="13"/>
        <v>0</v>
      </c>
      <c r="BX42" s="152">
        <f t="shared" si="13"/>
        <v>0</v>
      </c>
      <c r="BY42" s="152">
        <f t="shared" si="13"/>
        <v>0</v>
      </c>
      <c r="BZ42" s="152">
        <f t="shared" si="13"/>
        <v>0</v>
      </c>
      <c r="CA42" s="152">
        <f t="shared" si="13"/>
        <v>0</v>
      </c>
    </row>
    <row r="43" spans="1:79" s="15" customFormat="1" ht="18" customHeight="1">
      <c r="A43" s="12">
        <f>A41+1</f>
        <v>44953</v>
      </c>
      <c r="B43" s="13" t="s">
        <v>6</v>
      </c>
      <c r="C43" s="608" t="s">
        <v>32</v>
      </c>
      <c r="D43" s="609"/>
      <c r="E43" s="307" t="s">
        <v>9</v>
      </c>
      <c r="F43" s="311"/>
      <c r="G43" s="87" t="s">
        <v>26</v>
      </c>
      <c r="H43" s="586" t="s">
        <v>126</v>
      </c>
      <c r="I43" s="587"/>
      <c r="J43" s="94" t="s">
        <v>122</v>
      </c>
      <c r="K43" s="237" t="s">
        <v>121</v>
      </c>
      <c r="L43" s="94" t="s">
        <v>130</v>
      </c>
      <c r="M43" s="593" t="s">
        <v>144</v>
      </c>
      <c r="N43" s="587"/>
      <c r="O43" s="614" t="s">
        <v>10</v>
      </c>
      <c r="P43" s="615"/>
      <c r="Q43" s="604" t="s">
        <v>26</v>
      </c>
      <c r="R43" s="605"/>
      <c r="S43" s="582" t="s">
        <v>144</v>
      </c>
      <c r="T43" s="653"/>
      <c r="U43" s="583"/>
      <c r="V43" s="82" t="s">
        <v>12</v>
      </c>
      <c r="W43" s="586" t="s">
        <v>157</v>
      </c>
      <c r="X43" s="589"/>
      <c r="Y43" s="593" t="s">
        <v>12</v>
      </c>
      <c r="Z43" s="587"/>
      <c r="AA43" s="582" t="s">
        <v>9</v>
      </c>
      <c r="AB43" s="583"/>
      <c r="AC43" s="586" t="s">
        <v>25</v>
      </c>
      <c r="AD43" s="587"/>
      <c r="AE43" s="586" t="s">
        <v>123</v>
      </c>
      <c r="AF43" s="587"/>
      <c r="AG43" s="90" t="s">
        <v>122</v>
      </c>
      <c r="AH43" s="247" t="s">
        <v>34</v>
      </c>
      <c r="AI43" s="593" t="s">
        <v>18</v>
      </c>
      <c r="AJ43" s="587"/>
      <c r="AK43" s="87" t="s">
        <v>16</v>
      </c>
      <c r="AL43" s="87" t="s">
        <v>29</v>
      </c>
      <c r="AM43" s="87" t="s">
        <v>24</v>
      </c>
      <c r="AN43" s="90" t="s">
        <v>126</v>
      </c>
      <c r="AO43" s="249" t="s">
        <v>121</v>
      </c>
      <c r="AP43" s="593" t="s">
        <v>14</v>
      </c>
      <c r="AQ43" s="587"/>
      <c r="AR43" s="94"/>
      <c r="AS43" s="247" t="s">
        <v>33</v>
      </c>
      <c r="AT43" s="14">
        <f t="shared" si="7"/>
        <v>0</v>
      </c>
      <c r="AU43" s="152">
        <f t="shared" si="11"/>
        <v>1</v>
      </c>
      <c r="AV43" s="152">
        <f t="shared" si="11"/>
        <v>0</v>
      </c>
      <c r="AW43" s="152">
        <f t="shared" si="11"/>
        <v>0</v>
      </c>
      <c r="AX43" s="152">
        <f t="shared" si="11"/>
        <v>0</v>
      </c>
      <c r="AY43" s="152">
        <f t="shared" si="11"/>
        <v>1</v>
      </c>
      <c r="AZ43" s="152">
        <f t="shared" si="11"/>
        <v>0</v>
      </c>
      <c r="BA43" s="152">
        <f t="shared" si="11"/>
        <v>1</v>
      </c>
      <c r="BB43" s="152">
        <f t="shared" si="11"/>
        <v>0</v>
      </c>
      <c r="BC43" s="152">
        <f t="shared" si="11"/>
        <v>0</v>
      </c>
      <c r="BD43" s="152">
        <f t="shared" si="11"/>
        <v>1</v>
      </c>
      <c r="BE43" s="152">
        <f t="shared" si="12"/>
        <v>2</v>
      </c>
      <c r="BF43" s="152">
        <f t="shared" si="12"/>
        <v>1</v>
      </c>
      <c r="BG43" s="152">
        <f t="shared" si="12"/>
        <v>2</v>
      </c>
      <c r="BH43" s="152">
        <f t="shared" si="12"/>
        <v>1</v>
      </c>
      <c r="BI43" s="152">
        <f t="shared" si="12"/>
        <v>0</v>
      </c>
      <c r="BJ43" s="152">
        <f t="shared" si="12"/>
        <v>0</v>
      </c>
      <c r="BK43" s="152">
        <f t="shared" si="12"/>
        <v>1</v>
      </c>
      <c r="BL43" s="152">
        <f t="shared" si="12"/>
        <v>0</v>
      </c>
      <c r="BM43" s="152">
        <f t="shared" si="12"/>
        <v>0</v>
      </c>
      <c r="BN43" s="152">
        <f t="shared" si="12"/>
        <v>1</v>
      </c>
      <c r="BO43" s="152">
        <f t="shared" si="13"/>
        <v>2</v>
      </c>
      <c r="BP43" s="152">
        <f t="shared" si="13"/>
        <v>0</v>
      </c>
      <c r="BQ43" s="152">
        <f t="shared" si="13"/>
        <v>0</v>
      </c>
      <c r="BR43" s="152">
        <f t="shared" si="13"/>
        <v>2</v>
      </c>
      <c r="BS43" s="152">
        <f t="shared" si="13"/>
        <v>2</v>
      </c>
      <c r="BT43" s="152">
        <f t="shared" si="13"/>
        <v>1</v>
      </c>
      <c r="BU43" s="152">
        <f t="shared" si="13"/>
        <v>0</v>
      </c>
      <c r="BV43" s="152">
        <f t="shared" si="13"/>
        <v>0</v>
      </c>
      <c r="BW43" s="152">
        <f t="shared" si="13"/>
        <v>1</v>
      </c>
      <c r="BX43" s="152">
        <f t="shared" si="13"/>
        <v>1</v>
      </c>
      <c r="BY43" s="152">
        <f t="shared" si="13"/>
        <v>2</v>
      </c>
      <c r="BZ43" s="152">
        <f t="shared" si="13"/>
        <v>0</v>
      </c>
      <c r="CA43" s="152">
        <f t="shared" si="13"/>
        <v>1</v>
      </c>
    </row>
    <row r="44" spans="1:79" s="15" customFormat="1" ht="18" customHeight="1">
      <c r="A44" s="18"/>
      <c r="B44" s="19"/>
      <c r="C44" s="610" t="s">
        <v>131</v>
      </c>
      <c r="D44" s="611"/>
      <c r="E44" s="308" t="s">
        <v>376</v>
      </c>
      <c r="F44" s="312"/>
      <c r="G44" s="89" t="s">
        <v>377</v>
      </c>
      <c r="H44" s="504" t="s">
        <v>378</v>
      </c>
      <c r="I44" s="588"/>
      <c r="J44" s="89" t="s">
        <v>379</v>
      </c>
      <c r="K44" s="81" t="s">
        <v>415</v>
      </c>
      <c r="L44" s="89" t="s">
        <v>141</v>
      </c>
      <c r="M44" s="594" t="s">
        <v>145</v>
      </c>
      <c r="N44" s="588"/>
      <c r="O44" s="502" t="s">
        <v>152</v>
      </c>
      <c r="P44" s="503"/>
      <c r="Q44" s="606" t="s">
        <v>154</v>
      </c>
      <c r="R44" s="607"/>
      <c r="S44" s="599" t="s">
        <v>147</v>
      </c>
      <c r="T44" s="654"/>
      <c r="U44" s="600"/>
      <c r="V44" s="84" t="s">
        <v>243</v>
      </c>
      <c r="W44" s="504" t="s">
        <v>145</v>
      </c>
      <c r="X44" s="505"/>
      <c r="Y44" s="594" t="s">
        <v>388</v>
      </c>
      <c r="Z44" s="588"/>
      <c r="AA44" s="599" t="s">
        <v>160</v>
      </c>
      <c r="AB44" s="600"/>
      <c r="AC44" s="504" t="s">
        <v>180</v>
      </c>
      <c r="AD44" s="588"/>
      <c r="AE44" s="504" t="s">
        <v>184</v>
      </c>
      <c r="AF44" s="588"/>
      <c r="AG44" s="88" t="s">
        <v>390</v>
      </c>
      <c r="AH44" s="248" t="s">
        <v>189</v>
      </c>
      <c r="AI44" s="594" t="s">
        <v>362</v>
      </c>
      <c r="AJ44" s="588"/>
      <c r="AK44" s="89" t="s">
        <v>373</v>
      </c>
      <c r="AL44" s="89" t="s">
        <v>375</v>
      </c>
      <c r="AM44" s="89" t="s">
        <v>392</v>
      </c>
      <c r="AN44" s="88" t="s">
        <v>401</v>
      </c>
      <c r="AO44" s="250" t="s">
        <v>414</v>
      </c>
      <c r="AP44" s="594" t="s">
        <v>424</v>
      </c>
      <c r="AQ44" s="588"/>
      <c r="AR44" s="497"/>
      <c r="AS44" s="248" t="s">
        <v>448</v>
      </c>
      <c r="AT44" s="14">
        <f t="shared" si="7"/>
        <v>0</v>
      </c>
      <c r="AU44" s="152">
        <f t="shared" si="11"/>
        <v>0</v>
      </c>
      <c r="AV44" s="152">
        <f t="shared" si="11"/>
        <v>0</v>
      </c>
      <c r="AW44" s="152">
        <f t="shared" si="11"/>
        <v>0</v>
      </c>
      <c r="AX44" s="152">
        <f t="shared" si="11"/>
        <v>0</v>
      </c>
      <c r="AY44" s="152">
        <f t="shared" si="11"/>
        <v>0</v>
      </c>
      <c r="AZ44" s="152">
        <f t="shared" si="11"/>
        <v>0</v>
      </c>
      <c r="BA44" s="152">
        <f t="shared" si="11"/>
        <v>0</v>
      </c>
      <c r="BB44" s="152">
        <f t="shared" si="11"/>
        <v>0</v>
      </c>
      <c r="BC44" s="152">
        <f t="shared" si="11"/>
        <v>0</v>
      </c>
      <c r="BD44" s="152">
        <f t="shared" si="11"/>
        <v>0</v>
      </c>
      <c r="BE44" s="152">
        <f t="shared" si="12"/>
        <v>0</v>
      </c>
      <c r="BF44" s="152">
        <f t="shared" si="12"/>
        <v>0</v>
      </c>
      <c r="BG44" s="152">
        <f t="shared" si="12"/>
        <v>0</v>
      </c>
      <c r="BH44" s="152">
        <f t="shared" si="12"/>
        <v>0</v>
      </c>
      <c r="BI44" s="152">
        <f t="shared" si="12"/>
        <v>0</v>
      </c>
      <c r="BJ44" s="152">
        <f t="shared" si="12"/>
        <v>0</v>
      </c>
      <c r="BK44" s="152">
        <f t="shared" si="12"/>
        <v>0</v>
      </c>
      <c r="BL44" s="152">
        <f t="shared" si="12"/>
        <v>0</v>
      </c>
      <c r="BM44" s="152">
        <f t="shared" si="12"/>
        <v>0</v>
      </c>
      <c r="BN44" s="152">
        <f t="shared" si="12"/>
        <v>0</v>
      </c>
      <c r="BO44" s="152">
        <f t="shared" si="13"/>
        <v>0</v>
      </c>
      <c r="BP44" s="152">
        <f t="shared" si="13"/>
        <v>0</v>
      </c>
      <c r="BQ44" s="152">
        <f t="shared" si="13"/>
        <v>0</v>
      </c>
      <c r="BR44" s="152">
        <f t="shared" si="13"/>
        <v>0</v>
      </c>
      <c r="BS44" s="152">
        <f t="shared" si="13"/>
        <v>0</v>
      </c>
      <c r="BT44" s="152">
        <f t="shared" si="13"/>
        <v>0</v>
      </c>
      <c r="BU44" s="152">
        <f t="shared" si="13"/>
        <v>0</v>
      </c>
      <c r="BV44" s="152">
        <f t="shared" si="13"/>
        <v>0</v>
      </c>
      <c r="BW44" s="152">
        <f t="shared" si="13"/>
        <v>0</v>
      </c>
      <c r="BX44" s="152">
        <f t="shared" si="13"/>
        <v>0</v>
      </c>
      <c r="BY44" s="152">
        <f t="shared" si="13"/>
        <v>0</v>
      </c>
      <c r="BZ44" s="152">
        <f t="shared" si="13"/>
        <v>0</v>
      </c>
      <c r="CA44" s="152">
        <f t="shared" si="13"/>
        <v>0</v>
      </c>
    </row>
    <row r="45" spans="1:79" s="15" customFormat="1" ht="18" customHeight="1">
      <c r="A45" s="12">
        <f>A43+1</f>
        <v>44954</v>
      </c>
      <c r="B45" s="13" t="s">
        <v>5</v>
      </c>
      <c r="C45" s="320" t="s">
        <v>32</v>
      </c>
      <c r="D45" s="322" t="s">
        <v>32</v>
      </c>
      <c r="E45" s="305" t="s">
        <v>9</v>
      </c>
      <c r="F45" s="309" t="s">
        <v>19</v>
      </c>
      <c r="G45" s="90" t="s">
        <v>26</v>
      </c>
      <c r="H45" s="582" t="s">
        <v>126</v>
      </c>
      <c r="I45" s="583"/>
      <c r="J45" s="91" t="s">
        <v>122</v>
      </c>
      <c r="K45" s="83" t="s">
        <v>121</v>
      </c>
      <c r="L45" s="240" t="s">
        <v>130</v>
      </c>
      <c r="M45" s="595" t="s">
        <v>144</v>
      </c>
      <c r="N45" s="583"/>
      <c r="O45" s="616" t="s">
        <v>10</v>
      </c>
      <c r="P45" s="617"/>
      <c r="Q45" s="198"/>
      <c r="R45" s="200"/>
      <c r="S45" s="486"/>
      <c r="T45" s="480"/>
      <c r="U45" s="480"/>
      <c r="V45" s="82"/>
      <c r="W45" s="582" t="s">
        <v>157</v>
      </c>
      <c r="X45" s="590"/>
      <c r="Y45" s="595" t="s">
        <v>12</v>
      </c>
      <c r="Z45" s="583"/>
      <c r="AA45" s="486"/>
      <c r="AB45" s="480"/>
      <c r="AC45" s="582" t="s">
        <v>25</v>
      </c>
      <c r="AD45" s="583"/>
      <c r="AE45" s="582" t="s">
        <v>123</v>
      </c>
      <c r="AF45" s="583"/>
      <c r="AG45" s="90"/>
      <c r="AH45" s="249" t="s">
        <v>34</v>
      </c>
      <c r="AI45" s="595" t="s">
        <v>18</v>
      </c>
      <c r="AJ45" s="583"/>
      <c r="AK45" s="90" t="s">
        <v>16</v>
      </c>
      <c r="AL45" s="90" t="s">
        <v>29</v>
      </c>
      <c r="AM45" s="90" t="s">
        <v>24</v>
      </c>
      <c r="AN45" s="90"/>
      <c r="AO45" s="249"/>
      <c r="AP45" s="595" t="s">
        <v>14</v>
      </c>
      <c r="AQ45" s="583"/>
      <c r="AR45" s="82" t="s">
        <v>19</v>
      </c>
      <c r="AS45" s="249" t="s">
        <v>33</v>
      </c>
      <c r="AT45" s="14">
        <f t="shared" si="7"/>
        <v>0</v>
      </c>
      <c r="AU45" s="152">
        <f t="shared" si="11"/>
        <v>1</v>
      </c>
      <c r="AV45" s="152">
        <f t="shared" si="11"/>
        <v>0</v>
      </c>
      <c r="AW45" s="152">
        <f t="shared" si="11"/>
        <v>0</v>
      </c>
      <c r="AX45" s="152">
        <f t="shared" si="11"/>
        <v>0</v>
      </c>
      <c r="AY45" s="152">
        <f t="shared" si="11"/>
        <v>2</v>
      </c>
      <c r="AZ45" s="152">
        <f t="shared" si="11"/>
        <v>0</v>
      </c>
      <c r="BA45" s="152">
        <f t="shared" si="11"/>
        <v>1</v>
      </c>
      <c r="BB45" s="152">
        <f t="shared" si="11"/>
        <v>0</v>
      </c>
      <c r="BC45" s="152">
        <f t="shared" si="11"/>
        <v>0</v>
      </c>
      <c r="BD45" s="152">
        <f t="shared" si="11"/>
        <v>1</v>
      </c>
      <c r="BE45" s="152">
        <f t="shared" si="12"/>
        <v>1</v>
      </c>
      <c r="BF45" s="152">
        <f t="shared" si="12"/>
        <v>1</v>
      </c>
      <c r="BG45" s="152">
        <f t="shared" si="12"/>
        <v>1</v>
      </c>
      <c r="BH45" s="152">
        <f t="shared" si="12"/>
        <v>1</v>
      </c>
      <c r="BI45" s="152">
        <f t="shared" si="12"/>
        <v>0</v>
      </c>
      <c r="BJ45" s="152">
        <f t="shared" si="12"/>
        <v>0</v>
      </c>
      <c r="BK45" s="152">
        <f t="shared" si="12"/>
        <v>1</v>
      </c>
      <c r="BL45" s="152">
        <f t="shared" si="12"/>
        <v>0</v>
      </c>
      <c r="BM45" s="152">
        <f t="shared" si="12"/>
        <v>2</v>
      </c>
      <c r="BN45" s="152">
        <f t="shared" si="12"/>
        <v>1</v>
      </c>
      <c r="BO45" s="152">
        <f t="shared" si="13"/>
        <v>1</v>
      </c>
      <c r="BP45" s="152">
        <f t="shared" si="13"/>
        <v>0</v>
      </c>
      <c r="BQ45" s="152">
        <f t="shared" si="13"/>
        <v>0</v>
      </c>
      <c r="BR45" s="152">
        <f t="shared" si="13"/>
        <v>1</v>
      </c>
      <c r="BS45" s="152">
        <f t="shared" si="13"/>
        <v>1</v>
      </c>
      <c r="BT45" s="152">
        <f t="shared" si="13"/>
        <v>1</v>
      </c>
      <c r="BU45" s="152">
        <f t="shared" si="13"/>
        <v>0</v>
      </c>
      <c r="BV45" s="152">
        <f t="shared" si="13"/>
        <v>0</v>
      </c>
      <c r="BW45" s="152">
        <f t="shared" si="13"/>
        <v>1</v>
      </c>
      <c r="BX45" s="152">
        <f t="shared" si="13"/>
        <v>1</v>
      </c>
      <c r="BY45" s="152">
        <f t="shared" si="13"/>
        <v>1</v>
      </c>
      <c r="BZ45" s="152">
        <f t="shared" si="13"/>
        <v>0</v>
      </c>
      <c r="CA45" s="152">
        <f t="shared" si="13"/>
        <v>1</v>
      </c>
    </row>
    <row r="46" spans="1:79" s="15" customFormat="1" ht="18" customHeight="1" thickBot="1">
      <c r="A46" s="20"/>
      <c r="B46" s="21"/>
      <c r="C46" s="321" t="s">
        <v>132</v>
      </c>
      <c r="D46" s="323" t="s">
        <v>143</v>
      </c>
      <c r="E46" s="306" t="s">
        <v>133</v>
      </c>
      <c r="F46" s="310" t="s">
        <v>136</v>
      </c>
      <c r="G46" s="262" t="s">
        <v>137</v>
      </c>
      <c r="H46" s="591" t="s">
        <v>138</v>
      </c>
      <c r="I46" s="597"/>
      <c r="J46" s="262" t="s">
        <v>139</v>
      </c>
      <c r="K46" s="304" t="s">
        <v>140</v>
      </c>
      <c r="L46" s="262" t="s">
        <v>142</v>
      </c>
      <c r="M46" s="596" t="s">
        <v>146</v>
      </c>
      <c r="N46" s="597"/>
      <c r="O46" s="618" t="s">
        <v>153</v>
      </c>
      <c r="P46" s="619"/>
      <c r="Q46" s="490"/>
      <c r="R46" s="489"/>
      <c r="S46" s="188"/>
      <c r="T46" s="178"/>
      <c r="U46" s="178"/>
      <c r="V46" s="84"/>
      <c r="W46" s="591" t="s">
        <v>146</v>
      </c>
      <c r="X46" s="592"/>
      <c r="Y46" s="596" t="s">
        <v>159</v>
      </c>
      <c r="Z46" s="597"/>
      <c r="AA46" s="188"/>
      <c r="AB46" s="178"/>
      <c r="AC46" s="584" t="s">
        <v>181</v>
      </c>
      <c r="AD46" s="585"/>
      <c r="AE46" s="584" t="s">
        <v>185</v>
      </c>
      <c r="AF46" s="585"/>
      <c r="AG46" s="88"/>
      <c r="AH46" s="250" t="s">
        <v>190</v>
      </c>
      <c r="AI46" s="596" t="s">
        <v>363</v>
      </c>
      <c r="AJ46" s="597"/>
      <c r="AK46" s="88" t="s">
        <v>374</v>
      </c>
      <c r="AL46" s="88" t="s">
        <v>383</v>
      </c>
      <c r="AM46" s="88" t="s">
        <v>393</v>
      </c>
      <c r="AN46" s="88"/>
      <c r="AO46" s="250"/>
      <c r="AP46" s="598" t="s">
        <v>463</v>
      </c>
      <c r="AQ46" s="585"/>
      <c r="AR46" s="84" t="s">
        <v>465</v>
      </c>
      <c r="AS46" s="250" t="s">
        <v>449</v>
      </c>
      <c r="AT46" s="14">
        <f t="shared" si="7"/>
        <v>0</v>
      </c>
      <c r="AU46" s="152">
        <f t="shared" si="11"/>
        <v>0</v>
      </c>
      <c r="AV46" s="152">
        <f t="shared" si="11"/>
        <v>0</v>
      </c>
      <c r="AW46" s="152">
        <f t="shared" si="11"/>
        <v>0</v>
      </c>
      <c r="AX46" s="152">
        <f t="shared" si="11"/>
        <v>0</v>
      </c>
      <c r="AY46" s="152">
        <f t="shared" si="11"/>
        <v>0</v>
      </c>
      <c r="AZ46" s="152">
        <f t="shared" si="11"/>
        <v>0</v>
      </c>
      <c r="BA46" s="152">
        <f t="shared" si="11"/>
        <v>0</v>
      </c>
      <c r="BB46" s="152">
        <f t="shared" si="11"/>
        <v>0</v>
      </c>
      <c r="BC46" s="152">
        <f t="shared" si="11"/>
        <v>0</v>
      </c>
      <c r="BD46" s="152">
        <f t="shared" si="11"/>
        <v>0</v>
      </c>
      <c r="BE46" s="152">
        <f t="shared" si="12"/>
        <v>0</v>
      </c>
      <c r="BF46" s="152">
        <f t="shared" si="12"/>
        <v>0</v>
      </c>
      <c r="BG46" s="152">
        <f t="shared" si="12"/>
        <v>0</v>
      </c>
      <c r="BH46" s="152">
        <f t="shared" si="12"/>
        <v>0</v>
      </c>
      <c r="BI46" s="152">
        <f t="shared" si="12"/>
        <v>0</v>
      </c>
      <c r="BJ46" s="152">
        <f t="shared" si="12"/>
        <v>0</v>
      </c>
      <c r="BK46" s="152">
        <f t="shared" si="12"/>
        <v>0</v>
      </c>
      <c r="BL46" s="152">
        <f t="shared" si="12"/>
        <v>0</v>
      </c>
      <c r="BM46" s="152">
        <f t="shared" si="12"/>
        <v>0</v>
      </c>
      <c r="BN46" s="152">
        <f t="shared" si="12"/>
        <v>0</v>
      </c>
      <c r="BO46" s="152">
        <f t="shared" si="13"/>
        <v>0</v>
      </c>
      <c r="BP46" s="152">
        <f t="shared" si="13"/>
        <v>0</v>
      </c>
      <c r="BQ46" s="152">
        <f t="shared" si="13"/>
        <v>0</v>
      </c>
      <c r="BR46" s="152">
        <f t="shared" si="13"/>
        <v>0</v>
      </c>
      <c r="BS46" s="152">
        <f t="shared" si="13"/>
        <v>0</v>
      </c>
      <c r="BT46" s="152">
        <f t="shared" si="13"/>
        <v>0</v>
      </c>
      <c r="BU46" s="152">
        <f t="shared" si="13"/>
        <v>0</v>
      </c>
      <c r="BV46" s="152">
        <f t="shared" si="13"/>
        <v>0</v>
      </c>
      <c r="BW46" s="152">
        <f t="shared" si="13"/>
        <v>0</v>
      </c>
      <c r="BX46" s="152">
        <f t="shared" si="13"/>
        <v>0</v>
      </c>
      <c r="BY46" s="152">
        <f t="shared" si="13"/>
        <v>0</v>
      </c>
      <c r="BZ46" s="152">
        <f t="shared" si="13"/>
        <v>0</v>
      </c>
      <c r="CA46" s="152">
        <f t="shared" si="13"/>
        <v>0</v>
      </c>
    </row>
    <row r="47" spans="1:79" s="7" customFormat="1" ht="18" customHeight="1" thickBot="1">
      <c r="A47" s="52">
        <f>A45+1</f>
        <v>44955</v>
      </c>
      <c r="B47" s="53" t="s">
        <v>3</v>
      </c>
      <c r="C47" s="218" t="s">
        <v>129</v>
      </c>
      <c r="D47" s="219" t="s">
        <v>129</v>
      </c>
      <c r="E47" s="219" t="s">
        <v>129</v>
      </c>
      <c r="F47" s="219" t="s">
        <v>129</v>
      </c>
      <c r="G47" s="219" t="s">
        <v>129</v>
      </c>
      <c r="H47" s="219" t="s">
        <v>129</v>
      </c>
      <c r="I47" s="219" t="s">
        <v>129</v>
      </c>
      <c r="J47" s="219" t="s">
        <v>129</v>
      </c>
      <c r="K47" s="219" t="s">
        <v>129</v>
      </c>
      <c r="L47" s="219" t="s">
        <v>129</v>
      </c>
      <c r="M47" s="218" t="s">
        <v>129</v>
      </c>
      <c r="N47" s="219" t="s">
        <v>129</v>
      </c>
      <c r="O47" s="219" t="s">
        <v>129</v>
      </c>
      <c r="P47" s="219" t="s">
        <v>129</v>
      </c>
      <c r="Q47" s="219" t="s">
        <v>129</v>
      </c>
      <c r="R47" s="219" t="s">
        <v>129</v>
      </c>
      <c r="S47" s="649" t="s">
        <v>129</v>
      </c>
      <c r="T47" s="649"/>
      <c r="U47" s="219" t="s">
        <v>129</v>
      </c>
      <c r="V47" s="219" t="s">
        <v>129</v>
      </c>
      <c r="W47" s="219" t="s">
        <v>129</v>
      </c>
      <c r="X47" s="221" t="s">
        <v>129</v>
      </c>
      <c r="Y47" s="218" t="s">
        <v>129</v>
      </c>
      <c r="Z47" s="219" t="s">
        <v>129</v>
      </c>
      <c r="AA47" s="219" t="s">
        <v>129</v>
      </c>
      <c r="AB47" s="219" t="s">
        <v>129</v>
      </c>
      <c r="AC47" s="219" t="s">
        <v>129</v>
      </c>
      <c r="AD47" s="219" t="s">
        <v>129</v>
      </c>
      <c r="AE47" s="219" t="s">
        <v>129</v>
      </c>
      <c r="AF47" s="219" t="s">
        <v>129</v>
      </c>
      <c r="AG47" s="219" t="s">
        <v>129</v>
      </c>
      <c r="AH47" s="221" t="s">
        <v>129</v>
      </c>
      <c r="AI47" s="219" t="s">
        <v>129</v>
      </c>
      <c r="AJ47" s="219" t="s">
        <v>129</v>
      </c>
      <c r="AK47" s="219" t="s">
        <v>129</v>
      </c>
      <c r="AL47" s="219" t="s">
        <v>129</v>
      </c>
      <c r="AM47" s="219" t="s">
        <v>129</v>
      </c>
      <c r="AN47" s="219" t="s">
        <v>129</v>
      </c>
      <c r="AO47" s="221" t="s">
        <v>129</v>
      </c>
      <c r="AP47" s="219" t="s">
        <v>129</v>
      </c>
      <c r="AQ47" s="219" t="s">
        <v>129</v>
      </c>
      <c r="AR47" s="219" t="s">
        <v>129</v>
      </c>
      <c r="AS47" s="221" t="s">
        <v>129</v>
      </c>
      <c r="AT47" s="14">
        <f t="shared" si="7"/>
        <v>0</v>
      </c>
      <c r="AU47" s="152">
        <f t="shared" si="11"/>
        <v>0</v>
      </c>
      <c r="AV47" s="152">
        <f t="shared" si="11"/>
        <v>0</v>
      </c>
      <c r="AW47" s="152">
        <f t="shared" si="11"/>
        <v>0</v>
      </c>
      <c r="AX47" s="152">
        <f t="shared" si="11"/>
        <v>0</v>
      </c>
      <c r="AY47" s="152">
        <f t="shared" si="11"/>
        <v>0</v>
      </c>
      <c r="AZ47" s="152">
        <f t="shared" si="11"/>
        <v>0</v>
      </c>
      <c r="BA47" s="152">
        <f t="shared" si="11"/>
        <v>0</v>
      </c>
      <c r="BB47" s="152">
        <f t="shared" si="11"/>
        <v>0</v>
      </c>
      <c r="BC47" s="152">
        <f t="shared" si="11"/>
        <v>0</v>
      </c>
      <c r="BD47" s="152">
        <f t="shared" si="11"/>
        <v>0</v>
      </c>
      <c r="BE47" s="152">
        <f t="shared" si="12"/>
        <v>0</v>
      </c>
      <c r="BF47" s="152">
        <f t="shared" si="12"/>
        <v>0</v>
      </c>
      <c r="BG47" s="152">
        <f t="shared" si="12"/>
        <v>0</v>
      </c>
      <c r="BH47" s="152">
        <f t="shared" si="12"/>
        <v>0</v>
      </c>
      <c r="BI47" s="152">
        <f t="shared" si="12"/>
        <v>0</v>
      </c>
      <c r="BJ47" s="152">
        <f t="shared" si="12"/>
        <v>0</v>
      </c>
      <c r="BK47" s="152">
        <f t="shared" si="12"/>
        <v>0</v>
      </c>
      <c r="BL47" s="152">
        <f t="shared" si="12"/>
        <v>0</v>
      </c>
      <c r="BM47" s="152">
        <f t="shared" si="12"/>
        <v>0</v>
      </c>
      <c r="BN47" s="152">
        <f t="shared" si="12"/>
        <v>0</v>
      </c>
      <c r="BO47" s="152">
        <f t="shared" si="13"/>
        <v>0</v>
      </c>
      <c r="BP47" s="152">
        <f t="shared" si="13"/>
        <v>0</v>
      </c>
      <c r="BQ47" s="152">
        <f t="shared" si="13"/>
        <v>0</v>
      </c>
      <c r="BR47" s="152">
        <f t="shared" si="13"/>
        <v>0</v>
      </c>
      <c r="BS47" s="152">
        <f t="shared" si="13"/>
        <v>0</v>
      </c>
      <c r="BT47" s="152">
        <f t="shared" si="13"/>
        <v>0</v>
      </c>
      <c r="BU47" s="152">
        <f t="shared" si="13"/>
        <v>0</v>
      </c>
      <c r="BV47" s="152">
        <f t="shared" si="13"/>
        <v>0</v>
      </c>
      <c r="BW47" s="152">
        <f t="shared" si="13"/>
        <v>0</v>
      </c>
      <c r="BX47" s="152">
        <f t="shared" si="13"/>
        <v>0</v>
      </c>
      <c r="BY47" s="152">
        <f t="shared" si="13"/>
        <v>0</v>
      </c>
      <c r="BZ47" s="152">
        <f t="shared" si="13"/>
        <v>0</v>
      </c>
      <c r="CA47" s="152">
        <f t="shared" si="13"/>
        <v>0</v>
      </c>
    </row>
    <row r="48" spans="29:46" s="15" customFormat="1" ht="18" customHeight="1">
      <c r="AC48" s="481"/>
      <c r="AD48" s="481"/>
      <c r="AF48" s="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3:46" s="15" customFormat="1" ht="18" customHeight="1">
      <c r="C49" s="482" t="s">
        <v>36</v>
      </c>
      <c r="D49" s="483"/>
      <c r="E49" s="152" t="s">
        <v>37</v>
      </c>
      <c r="AC49" s="482"/>
      <c r="AE49" s="152"/>
      <c r="AF49" s="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32:46" s="15" customFormat="1" ht="18" customHeight="1">
      <c r="AF50" s="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32:46" s="15" customFormat="1" ht="18" customHeight="1">
      <c r="AF51" s="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32:46" ht="15.75">
      <c r="AF52" s="4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32:46" ht="15.75">
      <c r="AF53" s="4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32:46" ht="15.75">
      <c r="AF54" s="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32:46" ht="15.75">
      <c r="AF55" s="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32:46" ht="15.75">
      <c r="AF56" s="4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</row>
    <row r="57" spans="32:46" ht="15.75">
      <c r="AF57" s="4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</row>
    <row r="58" spans="32:46" ht="15.75">
      <c r="AF58" s="4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</row>
  </sheetData>
  <sheetProtection/>
  <mergeCells count="252">
    <mergeCell ref="S47:T47"/>
    <mergeCell ref="T22:U22"/>
    <mergeCell ref="T23:U23"/>
    <mergeCell ref="S19:T19"/>
    <mergeCell ref="S20:T20"/>
    <mergeCell ref="S26:U26"/>
    <mergeCell ref="S43:U43"/>
    <mergeCell ref="S44:U44"/>
    <mergeCell ref="S27:U27"/>
    <mergeCell ref="AP43:AQ43"/>
    <mergeCell ref="AP44:AQ44"/>
    <mergeCell ref="S6:T6"/>
    <mergeCell ref="S7:T7"/>
    <mergeCell ref="S8:T8"/>
    <mergeCell ref="S34:T34"/>
    <mergeCell ref="AN17:AO17"/>
    <mergeCell ref="AN18:AO18"/>
    <mergeCell ref="AP28:AQ28"/>
    <mergeCell ref="AP29:AQ29"/>
    <mergeCell ref="AP26:AQ26"/>
    <mergeCell ref="AP27:AQ27"/>
    <mergeCell ref="AP22:AQ22"/>
    <mergeCell ref="AP23:AQ23"/>
    <mergeCell ref="AP19:AQ19"/>
    <mergeCell ref="AP20:AQ20"/>
    <mergeCell ref="AP24:AQ24"/>
    <mergeCell ref="AP25:AQ25"/>
    <mergeCell ref="Q32:R32"/>
    <mergeCell ref="Q33:R33"/>
    <mergeCell ref="S32:U32"/>
    <mergeCell ref="S33:U33"/>
    <mergeCell ref="S41:U41"/>
    <mergeCell ref="S42:U42"/>
    <mergeCell ref="Q41:R41"/>
    <mergeCell ref="Q42:R42"/>
    <mergeCell ref="S35:U35"/>
    <mergeCell ref="S36:U36"/>
    <mergeCell ref="AK37:AL37"/>
    <mergeCell ref="AK38:AL38"/>
    <mergeCell ref="AK35:AL35"/>
    <mergeCell ref="AK36:AL36"/>
    <mergeCell ref="AK32:AL32"/>
    <mergeCell ref="AK33:AL33"/>
    <mergeCell ref="AI37:AJ37"/>
    <mergeCell ref="AI38:AJ38"/>
    <mergeCell ref="AI43:AJ43"/>
    <mergeCell ref="AI44:AJ44"/>
    <mergeCell ref="AI45:AJ45"/>
    <mergeCell ref="AI46:AJ46"/>
    <mergeCell ref="AE30:AF30"/>
    <mergeCell ref="AE31:AF31"/>
    <mergeCell ref="AE28:AF28"/>
    <mergeCell ref="AE29:AF29"/>
    <mergeCell ref="AI35:AJ35"/>
    <mergeCell ref="AI36:AJ36"/>
    <mergeCell ref="AI29:AJ29"/>
    <mergeCell ref="AC19:AD19"/>
    <mergeCell ref="AC20:AD20"/>
    <mergeCell ref="AI26:AJ26"/>
    <mergeCell ref="AI27:AJ27"/>
    <mergeCell ref="AE37:AF37"/>
    <mergeCell ref="AE38:AF38"/>
    <mergeCell ref="AE35:AF35"/>
    <mergeCell ref="AE36:AF36"/>
    <mergeCell ref="AE32:AF32"/>
    <mergeCell ref="AE33:AF33"/>
    <mergeCell ref="AC26:AD26"/>
    <mergeCell ref="AC27:AD27"/>
    <mergeCell ref="AC24:AD24"/>
    <mergeCell ref="AC25:AD25"/>
    <mergeCell ref="AC22:AD22"/>
    <mergeCell ref="AC23:AD23"/>
    <mergeCell ref="A2:C2"/>
    <mergeCell ref="Y26:Z26"/>
    <mergeCell ref="Y27:Z27"/>
    <mergeCell ref="Y29:Z29"/>
    <mergeCell ref="AA37:AB37"/>
    <mergeCell ref="AA38:AB38"/>
    <mergeCell ref="AA35:AB35"/>
    <mergeCell ref="AA36:AB36"/>
    <mergeCell ref="AA22:AB22"/>
    <mergeCell ref="AA23:AB23"/>
    <mergeCell ref="F35:G35"/>
    <mergeCell ref="F36:G36"/>
    <mergeCell ref="F37:G37"/>
    <mergeCell ref="F38:G38"/>
    <mergeCell ref="M43:N43"/>
    <mergeCell ref="M44:N44"/>
    <mergeCell ref="H43:I43"/>
    <mergeCell ref="H44:I44"/>
    <mergeCell ref="H45:I45"/>
    <mergeCell ref="H46:I46"/>
    <mergeCell ref="C43:D43"/>
    <mergeCell ref="C44:D44"/>
    <mergeCell ref="O35:P35"/>
    <mergeCell ref="O36:P36"/>
    <mergeCell ref="O43:P43"/>
    <mergeCell ref="O44:P44"/>
    <mergeCell ref="O45:P45"/>
    <mergeCell ref="O46:P46"/>
    <mergeCell ref="M45:N45"/>
    <mergeCell ref="M46:N46"/>
    <mergeCell ref="Q35:R35"/>
    <mergeCell ref="Q36:R36"/>
    <mergeCell ref="O37:P37"/>
    <mergeCell ref="O38:P38"/>
    <mergeCell ref="Q43:R43"/>
    <mergeCell ref="Q44:R44"/>
    <mergeCell ref="AA17:AB17"/>
    <mergeCell ref="AA18:AB18"/>
    <mergeCell ref="AA41:AB41"/>
    <mergeCell ref="AA42:AB42"/>
    <mergeCell ref="AA19:AB19"/>
    <mergeCell ref="AA20:AB20"/>
    <mergeCell ref="AA32:AB32"/>
    <mergeCell ref="AA33:AB33"/>
    <mergeCell ref="AP45:AQ45"/>
    <mergeCell ref="AP46:AQ46"/>
    <mergeCell ref="AA43:AB43"/>
    <mergeCell ref="AA44:AB44"/>
    <mergeCell ref="AC28:AD28"/>
    <mergeCell ref="AC29:AD29"/>
    <mergeCell ref="AC45:AD45"/>
    <mergeCell ref="AC46:AD46"/>
    <mergeCell ref="AE43:AF43"/>
    <mergeCell ref="AE44:AF44"/>
    <mergeCell ref="W43:X43"/>
    <mergeCell ref="W44:X44"/>
    <mergeCell ref="W45:X45"/>
    <mergeCell ref="W46:X46"/>
    <mergeCell ref="Y43:Z43"/>
    <mergeCell ref="Y44:Z44"/>
    <mergeCell ref="Y45:Z45"/>
    <mergeCell ref="Y46:Z46"/>
    <mergeCell ref="C26:D26"/>
    <mergeCell ref="C27:D27"/>
    <mergeCell ref="AE45:AF45"/>
    <mergeCell ref="AE46:AF46"/>
    <mergeCell ref="AC43:AD43"/>
    <mergeCell ref="AC44:AD44"/>
    <mergeCell ref="C28:D28"/>
    <mergeCell ref="C29:D29"/>
    <mergeCell ref="C30:D30"/>
    <mergeCell ref="C31:D31"/>
    <mergeCell ref="E19:G19"/>
    <mergeCell ref="E20:G20"/>
    <mergeCell ref="C22:D22"/>
    <mergeCell ref="C23:D23"/>
    <mergeCell ref="C24:D24"/>
    <mergeCell ref="C25:D25"/>
    <mergeCell ref="H30:J30"/>
    <mergeCell ref="H31:J31"/>
    <mergeCell ref="E24:G24"/>
    <mergeCell ref="E25:G25"/>
    <mergeCell ref="E22:G22"/>
    <mergeCell ref="E23:G23"/>
    <mergeCell ref="H28:I28"/>
    <mergeCell ref="H29:I29"/>
    <mergeCell ref="K30:L30"/>
    <mergeCell ref="K31:L31"/>
    <mergeCell ref="F26:G26"/>
    <mergeCell ref="F27:G27"/>
    <mergeCell ref="H37:J37"/>
    <mergeCell ref="H38:J38"/>
    <mergeCell ref="H35:J35"/>
    <mergeCell ref="H36:J36"/>
    <mergeCell ref="H32:J32"/>
    <mergeCell ref="H33:J33"/>
    <mergeCell ref="M24:N24"/>
    <mergeCell ref="M25:N25"/>
    <mergeCell ref="H26:I26"/>
    <mergeCell ref="H27:I27"/>
    <mergeCell ref="K37:L37"/>
    <mergeCell ref="K38:L38"/>
    <mergeCell ref="K35:L35"/>
    <mergeCell ref="K36:L36"/>
    <mergeCell ref="K32:L32"/>
    <mergeCell ref="K33:L33"/>
    <mergeCell ref="M22:N22"/>
    <mergeCell ref="M23:N23"/>
    <mergeCell ref="M19:N19"/>
    <mergeCell ref="M20:N20"/>
    <mergeCell ref="O28:P28"/>
    <mergeCell ref="O29:P29"/>
    <mergeCell ref="M28:N28"/>
    <mergeCell ref="M29:N29"/>
    <mergeCell ref="M26:N26"/>
    <mergeCell ref="M27:N27"/>
    <mergeCell ref="M17:N17"/>
    <mergeCell ref="M18:N18"/>
    <mergeCell ref="M15:N15"/>
    <mergeCell ref="M16:N16"/>
    <mergeCell ref="O22:P22"/>
    <mergeCell ref="O23:P23"/>
    <mergeCell ref="O19:P19"/>
    <mergeCell ref="O20:P20"/>
    <mergeCell ref="O15:P15"/>
    <mergeCell ref="O16:P16"/>
    <mergeCell ref="Q19:R19"/>
    <mergeCell ref="Q20:R20"/>
    <mergeCell ref="O24:P24"/>
    <mergeCell ref="O25:P25"/>
    <mergeCell ref="O26:P26"/>
    <mergeCell ref="O27:P27"/>
    <mergeCell ref="Q22:R22"/>
    <mergeCell ref="Q23:R23"/>
    <mergeCell ref="Q24:R24"/>
    <mergeCell ref="Q25:R25"/>
    <mergeCell ref="Q28:R28"/>
    <mergeCell ref="Q29:R29"/>
    <mergeCell ref="S17:U17"/>
    <mergeCell ref="S18:U18"/>
    <mergeCell ref="W19:X19"/>
    <mergeCell ref="W20:X20"/>
    <mergeCell ref="Q26:R26"/>
    <mergeCell ref="Q27:R27"/>
    <mergeCell ref="S28:U28"/>
    <mergeCell ref="S29:U29"/>
    <mergeCell ref="O13:P13"/>
    <mergeCell ref="O14:P14"/>
    <mergeCell ref="Q17:R17"/>
    <mergeCell ref="Q18:R18"/>
    <mergeCell ref="O17:P17"/>
    <mergeCell ref="O18:P18"/>
    <mergeCell ref="S15:U15"/>
    <mergeCell ref="S16:U16"/>
    <mergeCell ref="S24:U24"/>
    <mergeCell ref="S25:U25"/>
    <mergeCell ref="Q11:R11"/>
    <mergeCell ref="Q12:R12"/>
    <mergeCell ref="Q13:R13"/>
    <mergeCell ref="Q14:R14"/>
    <mergeCell ref="Q15:R15"/>
    <mergeCell ref="Q16:R16"/>
    <mergeCell ref="S11:U11"/>
    <mergeCell ref="S12:U12"/>
    <mergeCell ref="S9:U9"/>
    <mergeCell ref="S10:U10"/>
    <mergeCell ref="W15:X15"/>
    <mergeCell ref="W16:X16"/>
    <mergeCell ref="W13:X13"/>
    <mergeCell ref="W14:X14"/>
    <mergeCell ref="S13:U13"/>
    <mergeCell ref="S14:U14"/>
    <mergeCell ref="W17:X17"/>
    <mergeCell ref="W18:X18"/>
    <mergeCell ref="W29:X29"/>
    <mergeCell ref="W27:X27"/>
    <mergeCell ref="W24:X24"/>
    <mergeCell ref="W25:X25"/>
    <mergeCell ref="V22:X22"/>
    <mergeCell ref="V23:X23"/>
  </mergeCells>
  <conditionalFormatting sqref="AG48:AG58 AT22:AT47 AI48:AT55 AT9:AT16">
    <cfRule type="cellIs" priority="190" dxfId="69" operator="equal" stopIfTrue="1">
      <formula>0</formula>
    </cfRule>
  </conditionalFormatting>
  <conditionalFormatting sqref="AG48:AG58 AG5 AT22:AT47 AI48:AT58 AI5:AT5 AT9:AT16">
    <cfRule type="cellIs" priority="189" dxfId="70" operator="greaterThan" stopIfTrue="1">
      <formula>1</formula>
    </cfRule>
  </conditionalFormatting>
  <conditionalFormatting sqref="AG5">
    <cfRule type="cellIs" priority="191" dxfId="69" operator="equal" stopIfTrue="1">
      <formula>0</formula>
    </cfRule>
  </conditionalFormatting>
  <conditionalFormatting sqref="AT21">
    <cfRule type="cellIs" priority="94" dxfId="69" operator="equal" stopIfTrue="1">
      <formula>0</formula>
    </cfRule>
  </conditionalFormatting>
  <conditionalFormatting sqref="AT21">
    <cfRule type="cellIs" priority="93" dxfId="70" operator="greaterThan" stopIfTrue="1">
      <formula>1</formula>
    </cfRule>
  </conditionalFormatting>
  <conditionalFormatting sqref="C32:C33">
    <cfRule type="duplicateValues" priority="79" dxfId="70" stopIfTrue="1">
      <formula>AND(COUNTIF($C$32:$C$33,C32)&gt;1,NOT(ISBLANK(C32)))</formula>
    </cfRule>
  </conditionalFormatting>
  <conditionalFormatting sqref="H41:H42">
    <cfRule type="duplicateValues" priority="74" dxfId="70" stopIfTrue="1">
      <formula>AND(COUNTIF($H$41:$H$42,H41)&gt;1,NOT(ISBLANK(H41)))</formula>
    </cfRule>
  </conditionalFormatting>
  <conditionalFormatting sqref="M45:M46">
    <cfRule type="duplicateValues" priority="70" dxfId="70" stopIfTrue="1">
      <formula>AND(COUNTIF($M$45:$M$46,M45)&gt;1,NOT(ISBLANK(M45)))</formula>
    </cfRule>
  </conditionalFormatting>
  <conditionalFormatting sqref="E45:E46 G45:G46">
    <cfRule type="duplicateValues" priority="196" dxfId="70" stopIfTrue="1">
      <formula>AND(COUNTIF($E$45:$E$46,E45)+COUNTIF($G$45:$G$46,E45)&gt;1,NOT(ISBLANK(E45)))</formula>
    </cfRule>
  </conditionalFormatting>
  <conditionalFormatting sqref="AT17:AT20">
    <cfRule type="cellIs" priority="68" dxfId="69" operator="equal" stopIfTrue="1">
      <formula>0</formula>
    </cfRule>
  </conditionalFormatting>
  <conditionalFormatting sqref="AT17:AT20">
    <cfRule type="cellIs" priority="67" dxfId="70" operator="greaterThan" stopIfTrue="1">
      <formula>1</formula>
    </cfRule>
  </conditionalFormatting>
  <conditionalFormatting sqref="C19:C20">
    <cfRule type="duplicateValues" priority="66" dxfId="70" stopIfTrue="1">
      <formula>AND(COUNTIF($C$19:$C$20,C19)&gt;1,NOT(ISBLANK(C19)))</formula>
    </cfRule>
  </conditionalFormatting>
  <conditionalFormatting sqref="I41:I42">
    <cfRule type="duplicateValues" priority="64" dxfId="70" stopIfTrue="1">
      <formula>AND(COUNTIF($I$41:$I$42,I41)&gt;1,NOT(ISBLANK(I41)))</formula>
    </cfRule>
  </conditionalFormatting>
  <conditionalFormatting sqref="I17:I18">
    <cfRule type="duplicateValues" priority="60" dxfId="70" stopIfTrue="1">
      <formula>AND(COUNTIF($I$17:$I$18,I17)&gt;1,NOT(ISBLANK(I17)))</formula>
    </cfRule>
  </conditionalFormatting>
  <conditionalFormatting sqref="J13:J14">
    <cfRule type="duplicateValues" priority="59" dxfId="70" stopIfTrue="1">
      <formula>AND(COUNTIF($J$13:$J$14,J13)&gt;1,NOT(ISBLANK(J13)))</formula>
    </cfRule>
  </conditionalFormatting>
  <conditionalFormatting sqref="K45:K46">
    <cfRule type="duplicateValues" priority="57" dxfId="70" stopIfTrue="1">
      <formula>AND(COUNTIF($K$45:$K$46,K45)&gt;1,NOT(ISBLANK(K45)))</formula>
    </cfRule>
  </conditionalFormatting>
  <conditionalFormatting sqref="K43:K44">
    <cfRule type="duplicateValues" priority="56" dxfId="70" stopIfTrue="1">
      <formula>AND(COUNTIF($K$43:$K$44,K43)&gt;1,NOT(ISBLANK(K43)))</formula>
    </cfRule>
  </conditionalFormatting>
  <conditionalFormatting sqref="AH48:AH58">
    <cfRule type="cellIs" priority="49" dxfId="69" operator="equal" stopIfTrue="1">
      <formula>0</formula>
    </cfRule>
  </conditionalFormatting>
  <conditionalFormatting sqref="AH48:AH58 AH5">
    <cfRule type="cellIs" priority="48" dxfId="70" operator="greaterThan" stopIfTrue="1">
      <formula>1</formula>
    </cfRule>
  </conditionalFormatting>
  <conditionalFormatting sqref="AH5">
    <cfRule type="cellIs" priority="50" dxfId="69" operator="equal" stopIfTrue="1">
      <formula>0</formula>
    </cfRule>
  </conditionalFormatting>
  <conditionalFormatting sqref="E43:E44">
    <cfRule type="duplicateValues" priority="43" dxfId="70" stopIfTrue="1">
      <formula>AND(COUNTIF($E$43:$E$44,E43)&gt;1,NOT(ISBLANK(E43)))</formula>
    </cfRule>
  </conditionalFormatting>
  <conditionalFormatting sqref="M11:M12">
    <cfRule type="duplicateValues" priority="42" dxfId="70" stopIfTrue="1">
      <formula>AND(COUNTIF($M$11:$M$12,M11)&gt;1,NOT(ISBLANK(M11)))</formula>
    </cfRule>
  </conditionalFormatting>
  <conditionalFormatting sqref="M32:M33">
    <cfRule type="duplicateValues" priority="41" dxfId="70" stopIfTrue="1">
      <formula>AND(COUNTIF($M$32:$M$33,M32)&gt;1,NOT(ISBLANK(M32)))</formula>
    </cfRule>
  </conditionalFormatting>
  <conditionalFormatting sqref="M35:M36">
    <cfRule type="duplicateValues" priority="40" dxfId="70" stopIfTrue="1">
      <formula>AND(COUNTIF($M$35:$M$36,M35)&gt;1,NOT(ISBLANK(M35)))</formula>
    </cfRule>
  </conditionalFormatting>
  <conditionalFormatting sqref="M30:M31">
    <cfRule type="duplicateValues" priority="39" dxfId="70" stopIfTrue="1">
      <formula>AND(COUNTIF($M$30:$M$31,M30)&gt;1,NOT(ISBLANK(M30)))</formula>
    </cfRule>
  </conditionalFormatting>
  <conditionalFormatting sqref="M43:M44">
    <cfRule type="duplicateValues" priority="38" dxfId="70" stopIfTrue="1">
      <formula>AND(COUNTIF($M$43:$M$44,M43)&gt;1,NOT(ISBLANK(M43)))</formula>
    </cfRule>
  </conditionalFormatting>
  <conditionalFormatting sqref="CB8:CD8">
    <cfRule type="cellIs" priority="37" dxfId="70" operator="greaterThan" stopIfTrue="1">
      <formula>1</formula>
    </cfRule>
  </conditionalFormatting>
  <conditionalFormatting sqref="AU7:AU8">
    <cfRule type="cellIs" priority="36" dxfId="69" operator="equal" stopIfTrue="1">
      <formula>0</formula>
    </cfRule>
  </conditionalFormatting>
  <conditionalFormatting sqref="AU7:BF8">
    <cfRule type="cellIs" priority="35" dxfId="70" operator="greaterThan" stopIfTrue="1">
      <formula>1</formula>
    </cfRule>
  </conditionalFormatting>
  <conditionalFormatting sqref="BG8:BI8">
    <cfRule type="cellIs" priority="34" dxfId="70" operator="greaterThan" stopIfTrue="1">
      <formula>1</formula>
    </cfRule>
  </conditionalFormatting>
  <conditionalFormatting sqref="BJ8">
    <cfRule type="cellIs" priority="33" dxfId="70" operator="greaterThan" stopIfTrue="1">
      <formula>1</formula>
    </cfRule>
  </conditionalFormatting>
  <conditionalFormatting sqref="BK8 BM8:BO8">
    <cfRule type="cellIs" priority="32" dxfId="70" operator="greaterThan" stopIfTrue="1">
      <formula>1</formula>
    </cfRule>
  </conditionalFormatting>
  <conditionalFormatting sqref="BL8">
    <cfRule type="cellIs" priority="31" dxfId="70" operator="greaterThan" stopIfTrue="1">
      <formula>1</formula>
    </cfRule>
  </conditionalFormatting>
  <conditionalFormatting sqref="BP8">
    <cfRule type="cellIs" priority="30" dxfId="70" operator="greaterThan" stopIfTrue="1">
      <formula>1</formula>
    </cfRule>
  </conditionalFormatting>
  <conditionalFormatting sqref="BQ8:BY8">
    <cfRule type="cellIs" priority="29" dxfId="70" operator="greaterThan" stopIfTrue="1">
      <formula>1</formula>
    </cfRule>
  </conditionalFormatting>
  <conditionalFormatting sqref="AU6">
    <cfRule type="cellIs" priority="28" dxfId="69" operator="equal" stopIfTrue="1">
      <formula>0</formula>
    </cfRule>
  </conditionalFormatting>
  <conditionalFormatting sqref="AU6:BF6">
    <cfRule type="cellIs" priority="27" dxfId="70" operator="greaterThan" stopIfTrue="1">
      <formula>1</formula>
    </cfRule>
  </conditionalFormatting>
  <conditionalFormatting sqref="BZ8">
    <cfRule type="cellIs" priority="26" dxfId="70" operator="greaterThan" stopIfTrue="1">
      <formula>1</formula>
    </cfRule>
  </conditionalFormatting>
  <conditionalFormatting sqref="AU9:CA47">
    <cfRule type="cellIs" priority="24" dxfId="30" operator="greaterThanOrEqual" stopIfTrue="1">
      <formula>2</formula>
    </cfRule>
    <cfRule type="cellIs" priority="25" dxfId="29" operator="equal" stopIfTrue="1">
      <formula>1</formula>
    </cfRule>
  </conditionalFormatting>
  <conditionalFormatting sqref="CA8">
    <cfRule type="cellIs" priority="23" dxfId="70" operator="greaterThan" stopIfTrue="1">
      <formula>1</formula>
    </cfRule>
  </conditionalFormatting>
  <conditionalFormatting sqref="C43">
    <cfRule type="duplicateValues" priority="20" dxfId="70" stopIfTrue="1">
      <formula>AND(COUNTIF($C$43:$C$43,C43)&gt;1,NOT(ISBLANK(C43)))</formula>
    </cfRule>
  </conditionalFormatting>
  <conditionalFormatting sqref="C44">
    <cfRule type="duplicateValues" priority="19" dxfId="70" stopIfTrue="1">
      <formula>AND(COUNTIF($C$44:$C$44,C44)&gt;1,NOT(ISBLANK(C44)))</formula>
    </cfRule>
  </conditionalFormatting>
  <conditionalFormatting sqref="C45:C46">
    <cfRule type="duplicateValues" priority="18" dxfId="70" stopIfTrue="1">
      <formula>AND(COUNTIF($C$45:$C$46,C45)&gt;1,NOT(ISBLANK(C45)))</formula>
    </cfRule>
  </conditionalFormatting>
  <conditionalFormatting sqref="D45:D46">
    <cfRule type="duplicateValues" priority="17" dxfId="70" stopIfTrue="1">
      <formula>AND(COUNTIF($D$45:$D$46,D45)&gt;1,NOT(ISBLANK(D45)))</formula>
    </cfRule>
  </conditionalFormatting>
  <conditionalFormatting sqref="M37:M38">
    <cfRule type="duplicateValues" priority="15" dxfId="70" stopIfTrue="1">
      <formula>AND(COUNTIF($M$37:$M$38,M37)&gt;1,NOT(ISBLANK(M37)))</formula>
    </cfRule>
  </conditionalFormatting>
  <conditionalFormatting sqref="O35:O36">
    <cfRule type="duplicateValues" priority="14" dxfId="70" stopIfTrue="1">
      <formula>AND(COUNTIF($O$35:$O$36,O35)&gt;1,NOT(ISBLANK(O35)))</formula>
    </cfRule>
  </conditionalFormatting>
  <conditionalFormatting sqref="O37:O38">
    <cfRule type="duplicateValues" priority="13" dxfId="70" stopIfTrue="1">
      <formula>AND(COUNTIF($O$37:$O$38,O37)&gt;1,NOT(ISBLANK(O37)))</formula>
    </cfRule>
  </conditionalFormatting>
  <conditionalFormatting sqref="Q37:Q38">
    <cfRule type="duplicateValues" priority="10" dxfId="70" stopIfTrue="1">
      <formula>AND(COUNTIF($Q$37:$Q$38,Q37)&gt;1,NOT(ISBLANK(Q37)))</formula>
    </cfRule>
  </conditionalFormatting>
  <conditionalFormatting sqref="S45:T46">
    <cfRule type="duplicateValues" priority="8" dxfId="70" stopIfTrue="1">
      <formula>AND(COUNTIF($S$45:$T$46,S45)&gt;1,NOT(ISBLANK(S45)))</formula>
    </cfRule>
  </conditionalFormatting>
  <conditionalFormatting sqref="M28:M29">
    <cfRule type="duplicateValues" priority="6" dxfId="70" stopIfTrue="1">
      <formula>AND(COUNTIF($M$28:$M$29,M28)&gt;1,NOT(ISBLANK(M28)))</formula>
    </cfRule>
  </conditionalFormatting>
  <conditionalFormatting sqref="Q32:Q33">
    <cfRule type="duplicateValues" priority="5" dxfId="70" stopIfTrue="1">
      <formula>AND(COUNTIF($Q$32:$Q$33,Q32)&gt;1,NOT(ISBLANK(Q32)))</formula>
    </cfRule>
  </conditionalFormatting>
  <conditionalFormatting sqref="Q35:Q36">
    <cfRule type="duplicateValues" priority="4" dxfId="70" stopIfTrue="1">
      <formula>AND(COUNTIF($Q$35:$Q$36,Q35)&gt;1,NOT(ISBLANK(Q35)))</formula>
    </cfRule>
  </conditionalFormatting>
  <conditionalFormatting sqref="S41:T42">
    <cfRule type="duplicateValues" priority="2" dxfId="70" stopIfTrue="1">
      <formula>AND(COUNTIF($S$41:$T$42,S41)&gt;1,NOT(ISBLANK(S41)))</formula>
    </cfRule>
  </conditionalFormatting>
  <conditionalFormatting sqref="S43:T44">
    <cfRule type="duplicateValues" priority="1" dxfId="70" stopIfTrue="1">
      <formula>AND(COUNTIF($S$43:$T$44,S43)&gt;1,NOT(ISBLANK(S43)))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3" sqref="H23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473"/>
      <c r="E1" s="11" t="s">
        <v>22</v>
      </c>
    </row>
    <row r="2" spans="1:7" ht="15.75">
      <c r="A2" s="7" t="s">
        <v>300</v>
      </c>
      <c r="D2" s="474"/>
      <c r="E2" s="11" t="s">
        <v>38</v>
      </c>
      <c r="G2" s="474" t="s">
        <v>298</v>
      </c>
    </row>
    <row r="3" spans="1:7" ht="15.75">
      <c r="A3" s="7" t="s">
        <v>21</v>
      </c>
      <c r="D3" s="473"/>
      <c r="E3" s="5" t="s">
        <v>20</v>
      </c>
      <c r="G3" s="473" t="s">
        <v>299</v>
      </c>
    </row>
    <row r="4" spans="1:5" ht="15.75">
      <c r="A4" s="7" t="s">
        <v>128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491"/>
      <c r="B6" s="492"/>
      <c r="C6" s="132" t="s">
        <v>50</v>
      </c>
      <c r="D6" s="131" t="s">
        <v>51</v>
      </c>
      <c r="E6" s="129" t="s">
        <v>63</v>
      </c>
      <c r="F6" s="128" t="s">
        <v>64</v>
      </c>
      <c r="G6" s="131" t="s">
        <v>65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491"/>
      <c r="B7" s="492"/>
      <c r="C7" s="140" t="s">
        <v>97</v>
      </c>
      <c r="D7" s="142" t="s">
        <v>98</v>
      </c>
      <c r="E7" s="140" t="s">
        <v>97</v>
      </c>
      <c r="F7" s="139" t="s">
        <v>98</v>
      </c>
      <c r="G7" s="142" t="s">
        <v>101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495" customFormat="1" ht="18" customHeight="1" thickBot="1">
      <c r="A8" s="493"/>
      <c r="B8" s="494"/>
      <c r="C8" s="151" t="s">
        <v>108</v>
      </c>
      <c r="D8" s="150" t="s">
        <v>105</v>
      </c>
      <c r="E8" s="148" t="s">
        <v>103</v>
      </c>
      <c r="F8" s="145" t="s">
        <v>113</v>
      </c>
      <c r="G8" s="150" t="s">
        <v>114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4" s="15" customFormat="1" ht="18" customHeight="1" thickBot="1">
      <c r="A9" s="109">
        <v>44913</v>
      </c>
      <c r="B9" s="109" t="s">
        <v>3</v>
      </c>
      <c r="C9" s="218" t="s">
        <v>129</v>
      </c>
      <c r="D9" s="219" t="s">
        <v>129</v>
      </c>
      <c r="E9" s="219" t="s">
        <v>129</v>
      </c>
      <c r="F9" s="219" t="s">
        <v>129</v>
      </c>
      <c r="G9" s="221" t="s">
        <v>129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5" customFormat="1" ht="18" customHeight="1">
      <c r="A10" s="12">
        <f>A9+1</f>
        <v>44914</v>
      </c>
      <c r="B10" s="23" t="s">
        <v>2</v>
      </c>
      <c r="C10" s="112"/>
      <c r="D10" s="273"/>
      <c r="E10" s="417"/>
      <c r="F10" s="50"/>
      <c r="G10" s="4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18" customHeight="1">
      <c r="A11" s="16"/>
      <c r="B11" s="19"/>
      <c r="C11" s="113"/>
      <c r="D11" s="274"/>
      <c r="E11" s="418"/>
      <c r="F11" s="27"/>
      <c r="G11" s="42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18" customHeight="1">
      <c r="A12" s="18">
        <f>A10+1</f>
        <v>44915</v>
      </c>
      <c r="B12" s="13" t="s">
        <v>0</v>
      </c>
      <c r="C12" s="114"/>
      <c r="D12" s="212"/>
      <c r="E12" s="419"/>
      <c r="F12" s="24"/>
      <c r="G12" s="42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18" customHeight="1">
      <c r="A13" s="16"/>
      <c r="B13" s="17"/>
      <c r="C13" s="113"/>
      <c r="D13" s="213"/>
      <c r="E13" s="418"/>
      <c r="F13" s="27"/>
      <c r="G13" s="42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18" customHeight="1">
      <c r="A14" s="12">
        <f>A12+1</f>
        <v>44916</v>
      </c>
      <c r="B14" s="13" t="s">
        <v>13</v>
      </c>
      <c r="C14" s="96"/>
      <c r="D14" s="212"/>
      <c r="E14" s="431"/>
      <c r="F14" s="470"/>
      <c r="G14" s="47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18" customHeight="1">
      <c r="A15" s="16"/>
      <c r="B15" s="17"/>
      <c r="C15" s="76"/>
      <c r="D15" s="213"/>
      <c r="E15" s="421"/>
      <c r="F15" s="38"/>
      <c r="G15" s="42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ht="18" customHeight="1">
      <c r="A16" s="12">
        <f>A14+1</f>
        <v>44917</v>
      </c>
      <c r="B16" s="13" t="s">
        <v>11</v>
      </c>
      <c r="C16" s="66"/>
      <c r="D16" s="264" t="s">
        <v>277</v>
      </c>
      <c r="E16" s="420"/>
      <c r="F16" s="33"/>
      <c r="G16" s="42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ht="18" customHeight="1">
      <c r="A17" s="16"/>
      <c r="B17" s="17"/>
      <c r="C17" s="67"/>
      <c r="D17" s="213" t="s">
        <v>278</v>
      </c>
      <c r="E17" s="421"/>
      <c r="F17" s="38"/>
      <c r="G17" s="42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5" customFormat="1" ht="18" customHeight="1">
      <c r="A18" s="12">
        <f>A16+1</f>
        <v>44918</v>
      </c>
      <c r="B18" s="13" t="s">
        <v>6</v>
      </c>
      <c r="C18" s="118"/>
      <c r="D18" s="212" t="s">
        <v>275</v>
      </c>
      <c r="E18" s="422"/>
      <c r="F18" s="36"/>
      <c r="G18" s="42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5" customFormat="1" ht="18" customHeight="1">
      <c r="A19" s="18"/>
      <c r="B19" s="19"/>
      <c r="C19" s="117"/>
      <c r="D19" s="213" t="s">
        <v>276</v>
      </c>
      <c r="E19" s="421"/>
      <c r="F19" s="38"/>
      <c r="G19" s="42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5" customFormat="1" ht="18" customHeight="1">
      <c r="A20" s="12">
        <f>A18+1</f>
        <v>44919</v>
      </c>
      <c r="B20" s="13" t="s">
        <v>5</v>
      </c>
      <c r="C20" s="118"/>
      <c r="D20" s="415" t="s">
        <v>35</v>
      </c>
      <c r="E20" s="420" t="s">
        <v>280</v>
      </c>
      <c r="F20" s="33"/>
      <c r="G20" s="427" t="s">
        <v>280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5" customFormat="1" ht="18" customHeight="1" thickBot="1">
      <c r="A21" s="20"/>
      <c r="B21" s="21"/>
      <c r="C21" s="117"/>
      <c r="D21" s="416" t="s">
        <v>274</v>
      </c>
      <c r="E21" s="423"/>
      <c r="F21" s="34"/>
      <c r="G21" s="43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5" customFormat="1" ht="18" customHeight="1" thickBot="1">
      <c r="A22" s="109">
        <f>A20+1</f>
        <v>44920</v>
      </c>
      <c r="B22" s="110" t="s">
        <v>3</v>
      </c>
      <c r="C22" s="218" t="s">
        <v>129</v>
      </c>
      <c r="D22" s="221" t="s">
        <v>129</v>
      </c>
      <c r="E22" s="219" t="s">
        <v>129</v>
      </c>
      <c r="F22" s="219" t="s">
        <v>129</v>
      </c>
      <c r="G22" s="221" t="s">
        <v>129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15" customFormat="1" ht="18" customHeight="1">
      <c r="A23" s="98">
        <v>44556</v>
      </c>
      <c r="B23" s="99" t="s">
        <v>2</v>
      </c>
      <c r="C23" s="581" t="s">
        <v>35</v>
      </c>
      <c r="D23" s="499"/>
      <c r="E23" s="116"/>
      <c r="F23" s="116"/>
      <c r="G23" s="27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5" customFormat="1" ht="18" customHeight="1">
      <c r="A24" s="100"/>
      <c r="B24" s="101"/>
      <c r="C24" s="580" t="s">
        <v>270</v>
      </c>
      <c r="D24" s="557"/>
      <c r="E24" s="117"/>
      <c r="F24" s="117"/>
      <c r="G24" s="27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5" customFormat="1" ht="18" customHeight="1">
      <c r="A25" s="102">
        <f>A23+1</f>
        <v>44557</v>
      </c>
      <c r="B25" s="103" t="s">
        <v>0</v>
      </c>
      <c r="C25" s="581" t="s">
        <v>35</v>
      </c>
      <c r="D25" s="499"/>
      <c r="E25" s="116"/>
      <c r="F25" s="116"/>
      <c r="G25" s="27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7" customFormat="1" ht="18" customHeight="1">
      <c r="A26" s="100"/>
      <c r="B26" s="104"/>
      <c r="C26" s="580" t="s">
        <v>269</v>
      </c>
      <c r="D26" s="557"/>
      <c r="E26" s="117"/>
      <c r="F26" s="117"/>
      <c r="G26" s="27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7" customFormat="1" ht="18" customHeight="1">
      <c r="A27" s="105">
        <f>A25+1</f>
        <v>44558</v>
      </c>
      <c r="B27" s="103" t="s">
        <v>13</v>
      </c>
      <c r="C27" s="581" t="s">
        <v>14</v>
      </c>
      <c r="D27" s="499"/>
      <c r="E27" s="116"/>
      <c r="F27" s="31"/>
      <c r="G27" s="2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7" customFormat="1" ht="18" customHeight="1" thickBot="1">
      <c r="A28" s="100"/>
      <c r="B28" s="104"/>
      <c r="C28" s="655" t="s">
        <v>268</v>
      </c>
      <c r="D28" s="558"/>
      <c r="E28" s="117"/>
      <c r="F28" s="27"/>
      <c r="G28" s="20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5" customFormat="1" ht="18" customHeight="1" thickTop="1">
      <c r="A29" s="105">
        <f>A27+1</f>
        <v>44559</v>
      </c>
      <c r="B29" s="103" t="s">
        <v>11</v>
      </c>
      <c r="C29" s="25"/>
      <c r="D29" s="285"/>
      <c r="E29" s="120"/>
      <c r="F29" s="33"/>
      <c r="G29" s="24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15" customFormat="1" ht="18" customHeight="1">
      <c r="A30" s="100"/>
      <c r="B30" s="104"/>
      <c r="C30" s="28"/>
      <c r="D30" s="242"/>
      <c r="E30" s="119"/>
      <c r="F30" s="38"/>
      <c r="G30" s="24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5" customFormat="1" ht="18" customHeight="1">
      <c r="A31" s="105">
        <f>A29+1</f>
        <v>44560</v>
      </c>
      <c r="B31" s="103" t="s">
        <v>6</v>
      </c>
      <c r="C31" s="154"/>
      <c r="D31" s="204"/>
      <c r="E31" s="153"/>
      <c r="F31" s="30"/>
      <c r="G31" s="20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5" customFormat="1" ht="18" customHeight="1">
      <c r="A32" s="102"/>
      <c r="B32" s="101"/>
      <c r="C32" s="155"/>
      <c r="D32" s="205"/>
      <c r="E32" s="37"/>
      <c r="F32" s="29"/>
      <c r="G32" s="20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5" customFormat="1" ht="18" customHeight="1">
      <c r="A33" s="105">
        <f>A31+1</f>
        <v>44561</v>
      </c>
      <c r="B33" s="103" t="s">
        <v>5</v>
      </c>
      <c r="C33" s="26"/>
      <c r="D33" s="382"/>
      <c r="E33" s="58"/>
      <c r="F33" s="36"/>
      <c r="G33" s="27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5" customFormat="1" ht="18" customHeight="1" thickBot="1">
      <c r="A34" s="106"/>
      <c r="B34" s="107"/>
      <c r="C34" s="39"/>
      <c r="D34" s="412"/>
      <c r="E34" s="61"/>
      <c r="F34" s="34"/>
      <c r="G34" s="20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5" customFormat="1" ht="18" customHeight="1" thickBot="1">
      <c r="A35" s="52">
        <f>A33+1</f>
        <v>44562</v>
      </c>
      <c r="B35" s="53" t="s">
        <v>3</v>
      </c>
      <c r="C35" s="218" t="s">
        <v>129</v>
      </c>
      <c r="D35" s="221" t="s">
        <v>129</v>
      </c>
      <c r="E35" s="219" t="s">
        <v>129</v>
      </c>
      <c r="F35" s="219" t="s">
        <v>129</v>
      </c>
      <c r="G35" s="221" t="s">
        <v>129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5" customFormat="1" ht="18" customHeight="1">
      <c r="A36" s="12">
        <v>44570</v>
      </c>
      <c r="B36" s="23" t="s">
        <v>2</v>
      </c>
      <c r="C36" s="66" t="s">
        <v>16</v>
      </c>
      <c r="D36" s="382" t="s">
        <v>121</v>
      </c>
      <c r="E36" s="550" t="s">
        <v>281</v>
      </c>
      <c r="F36" s="658"/>
      <c r="G36" s="65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5" customFormat="1" ht="18" customHeight="1">
      <c r="A37" s="16"/>
      <c r="B37" s="19"/>
      <c r="C37" s="67" t="s">
        <v>271</v>
      </c>
      <c r="D37" s="382" t="s">
        <v>264</v>
      </c>
      <c r="E37" s="547" t="s">
        <v>282</v>
      </c>
      <c r="F37" s="516"/>
      <c r="G37" s="55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5" customFormat="1" ht="18" customHeight="1">
      <c r="A38" s="18">
        <f>A36+1</f>
        <v>44571</v>
      </c>
      <c r="B38" s="13" t="s">
        <v>0</v>
      </c>
      <c r="C38" s="414" t="s">
        <v>1</v>
      </c>
      <c r="D38" s="413" t="s">
        <v>121</v>
      </c>
      <c r="E38" s="546" t="s">
        <v>283</v>
      </c>
      <c r="F38" s="515"/>
      <c r="G38" s="49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5" customFormat="1" ht="18" customHeight="1">
      <c r="A39" s="16"/>
      <c r="B39" s="17"/>
      <c r="C39" s="67" t="s">
        <v>200</v>
      </c>
      <c r="D39" s="243" t="s">
        <v>266</v>
      </c>
      <c r="E39" s="547" t="s">
        <v>284</v>
      </c>
      <c r="F39" s="516"/>
      <c r="G39" s="55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5" customFormat="1" ht="18" customHeight="1">
      <c r="A40" s="12">
        <f>A38+1</f>
        <v>44572</v>
      </c>
      <c r="B40" s="13" t="s">
        <v>13</v>
      </c>
      <c r="C40" s="66" t="s">
        <v>16</v>
      </c>
      <c r="D40" s="210"/>
      <c r="E40" s="546" t="s">
        <v>285</v>
      </c>
      <c r="F40" s="515"/>
      <c r="G40" s="49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5" customFormat="1" ht="18" customHeight="1">
      <c r="A41" s="16"/>
      <c r="B41" s="17"/>
      <c r="C41" s="76" t="s">
        <v>272</v>
      </c>
      <c r="D41" s="206"/>
      <c r="E41" s="554" t="s">
        <v>286</v>
      </c>
      <c r="F41" s="530"/>
      <c r="G41" s="50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7" customFormat="1" ht="18" customHeight="1">
      <c r="A42" s="12">
        <f>A40+1</f>
        <v>44573</v>
      </c>
      <c r="B42" s="13" t="s">
        <v>11</v>
      </c>
      <c r="C42" s="66" t="s">
        <v>15</v>
      </c>
      <c r="D42" s="280"/>
      <c r="E42" s="80" t="s">
        <v>16</v>
      </c>
      <c r="F42" s="87" t="s">
        <v>121</v>
      </c>
      <c r="G42" s="247" t="s">
        <v>10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5" customFormat="1" ht="18" customHeight="1">
      <c r="A43" s="16"/>
      <c r="B43" s="17"/>
      <c r="C43" s="67" t="s">
        <v>273</v>
      </c>
      <c r="D43" s="274"/>
      <c r="E43" s="594" t="s">
        <v>289</v>
      </c>
      <c r="F43" s="636"/>
      <c r="G43" s="50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5" customFormat="1" ht="18" customHeight="1">
      <c r="A44" s="12">
        <f>A42+1</f>
        <v>44574</v>
      </c>
      <c r="B44" s="13" t="s">
        <v>6</v>
      </c>
      <c r="C44" s="165"/>
      <c r="D44" s="382" t="s">
        <v>121</v>
      </c>
      <c r="E44" s="65" t="s">
        <v>281</v>
      </c>
      <c r="F44" s="70" t="s">
        <v>12</v>
      </c>
      <c r="G44" s="212" t="s">
        <v>281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5" customFormat="1" ht="18" customHeight="1">
      <c r="A45" s="18"/>
      <c r="B45" s="19"/>
      <c r="C45" s="166"/>
      <c r="D45" s="382" t="s">
        <v>265</v>
      </c>
      <c r="E45" s="77" t="s">
        <v>288</v>
      </c>
      <c r="F45" s="73" t="s">
        <v>287</v>
      </c>
      <c r="G45" s="274" t="s">
        <v>288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5" customFormat="1" ht="18" customHeight="1">
      <c r="A46" s="12">
        <f>A44+1</f>
        <v>44575</v>
      </c>
      <c r="B46" s="13" t="s">
        <v>5</v>
      </c>
      <c r="C46" s="66"/>
      <c r="D46" s="413" t="s">
        <v>121</v>
      </c>
      <c r="E46" s="78" t="s">
        <v>12</v>
      </c>
      <c r="F46" s="72" t="s">
        <v>292</v>
      </c>
      <c r="G46" s="280" t="s">
        <v>12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5" customFormat="1" ht="18" customHeight="1" thickBot="1">
      <c r="A47" s="20"/>
      <c r="B47" s="21"/>
      <c r="C47" s="167"/>
      <c r="D47" s="243" t="s">
        <v>267</v>
      </c>
      <c r="E47" s="77" t="s">
        <v>287</v>
      </c>
      <c r="F47" s="73" t="s">
        <v>293</v>
      </c>
      <c r="G47" s="274" t="s">
        <v>287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5" customFormat="1" ht="18" customHeight="1" thickBot="1">
      <c r="A48" s="52">
        <f>A46+1</f>
        <v>44576</v>
      </c>
      <c r="B48" s="53" t="s">
        <v>3</v>
      </c>
      <c r="C48" s="218" t="s">
        <v>129</v>
      </c>
      <c r="D48" s="221" t="s">
        <v>129</v>
      </c>
      <c r="E48" s="219" t="s">
        <v>129</v>
      </c>
      <c r="F48" s="219" t="s">
        <v>129</v>
      </c>
      <c r="G48" s="221" t="s">
        <v>129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5" customFormat="1" ht="18" customHeight="1">
      <c r="A49" s="22">
        <f>A48+1</f>
        <v>44577</v>
      </c>
      <c r="B49" s="23" t="s">
        <v>2</v>
      </c>
      <c r="C49" s="469" t="s">
        <v>16</v>
      </c>
      <c r="D49" s="432" t="s">
        <v>121</v>
      </c>
      <c r="E49" s="115" t="s">
        <v>16</v>
      </c>
      <c r="F49" s="95" t="s">
        <v>275</v>
      </c>
      <c r="G49" s="281" t="s">
        <v>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5" customFormat="1" ht="18" customHeight="1">
      <c r="A50" s="16"/>
      <c r="B50" s="19"/>
      <c r="C50" s="656" t="s">
        <v>279</v>
      </c>
      <c r="D50" s="657"/>
      <c r="E50" s="62" t="s">
        <v>290</v>
      </c>
      <c r="F50" s="71" t="s">
        <v>294</v>
      </c>
      <c r="G50" s="213" t="s">
        <v>296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5" customFormat="1" ht="18" customHeight="1">
      <c r="A51" s="18">
        <f>A49+1</f>
        <v>44578</v>
      </c>
      <c r="B51" s="13" t="s">
        <v>0</v>
      </c>
      <c r="C51" s="434"/>
      <c r="D51" s="435"/>
      <c r="E51" s="78" t="s">
        <v>1</v>
      </c>
      <c r="F51" s="72" t="s">
        <v>121</v>
      </c>
      <c r="G51" s="280" t="s">
        <v>10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15" customFormat="1" ht="18" customHeight="1">
      <c r="A52" s="16"/>
      <c r="B52" s="17"/>
      <c r="C52" s="436"/>
      <c r="D52" s="433"/>
      <c r="E52" s="77" t="s">
        <v>291</v>
      </c>
      <c r="F52" s="73" t="s">
        <v>295</v>
      </c>
      <c r="G52" s="274" t="s">
        <v>290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15" customFormat="1" ht="18" customHeight="1">
      <c r="A53" s="12">
        <f>A51+1</f>
        <v>44579</v>
      </c>
      <c r="B53" s="13" t="s">
        <v>13</v>
      </c>
      <c r="C53" s="437"/>
      <c r="D53" s="438"/>
      <c r="E53" s="157"/>
      <c r="F53" s="170"/>
      <c r="G53" s="21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15" customFormat="1" ht="18" customHeight="1">
      <c r="A54" s="16"/>
      <c r="B54" s="17"/>
      <c r="C54" s="439"/>
      <c r="D54" s="440"/>
      <c r="E54" s="159"/>
      <c r="F54" s="124"/>
      <c r="G54" s="20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7" customFormat="1" ht="18" customHeight="1">
      <c r="A55" s="12">
        <f>A53+1</f>
        <v>44580</v>
      </c>
      <c r="B55" s="13" t="s">
        <v>11</v>
      </c>
      <c r="C55" s="437"/>
      <c r="D55" s="438"/>
      <c r="E55" s="157"/>
      <c r="F55" s="170"/>
      <c r="G55" s="21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0" s="15" customFormat="1" ht="18" customHeight="1">
      <c r="A56" s="16"/>
      <c r="B56" s="17"/>
      <c r="C56" s="439"/>
      <c r="D56" s="440"/>
      <c r="E56" s="159"/>
      <c r="F56" s="124"/>
      <c r="G56" s="20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5" customFormat="1" ht="18" customHeight="1">
      <c r="A57" s="12">
        <f>A55+1</f>
        <v>44581</v>
      </c>
      <c r="B57" s="13" t="s">
        <v>6</v>
      </c>
      <c r="C57" s="441"/>
      <c r="D57" s="442"/>
      <c r="E57" s="68"/>
      <c r="F57" s="175"/>
      <c r="G57" s="28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5" customFormat="1" ht="18" customHeight="1">
      <c r="A58" s="18"/>
      <c r="B58" s="19"/>
      <c r="C58" s="443"/>
      <c r="D58" s="444"/>
      <c r="E58" s="69"/>
      <c r="F58" s="97"/>
      <c r="G58" s="266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5" customFormat="1" ht="18" customHeight="1">
      <c r="A59" s="12">
        <f>A57+1</f>
        <v>44582</v>
      </c>
      <c r="B59" s="13" t="s">
        <v>5</v>
      </c>
      <c r="C59" s="445"/>
      <c r="D59" s="427"/>
      <c r="E59" s="120"/>
      <c r="F59" s="33"/>
      <c r="G59" s="24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5" customFormat="1" ht="18" customHeight="1" thickBot="1">
      <c r="A60" s="20"/>
      <c r="B60" s="21"/>
      <c r="C60" s="446"/>
      <c r="D60" s="430"/>
      <c r="E60" s="61"/>
      <c r="F60" s="34"/>
      <c r="G60" s="207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5" customFormat="1" ht="18" customHeight="1" thickBot="1">
      <c r="A61" s="52">
        <f>A59+1</f>
        <v>44583</v>
      </c>
      <c r="B61" s="53" t="s">
        <v>3</v>
      </c>
      <c r="C61" s="218" t="s">
        <v>129</v>
      </c>
      <c r="D61" s="221" t="s">
        <v>129</v>
      </c>
      <c r="E61" s="219" t="s">
        <v>129</v>
      </c>
      <c r="F61" s="219" t="s">
        <v>129</v>
      </c>
      <c r="G61" s="221" t="s">
        <v>129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5" customFormat="1" ht="18" customHeight="1">
      <c r="A62" s="22">
        <f>A61+1</f>
        <v>44584</v>
      </c>
      <c r="B62" s="23" t="s">
        <v>2</v>
      </c>
      <c r="C62" s="447"/>
      <c r="D62" s="448"/>
      <c r="E62" s="161"/>
      <c r="F62" s="168"/>
      <c r="G62" s="20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5" customFormat="1" ht="18" customHeight="1">
      <c r="A63" s="16"/>
      <c r="B63" s="17"/>
      <c r="C63" s="449"/>
      <c r="D63" s="450"/>
      <c r="E63" s="158"/>
      <c r="F63" s="171"/>
      <c r="G63" s="20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15" customFormat="1" ht="18" customHeight="1">
      <c r="A64" s="12">
        <f>A62+1</f>
        <v>44585</v>
      </c>
      <c r="B64" s="13" t="s">
        <v>0</v>
      </c>
      <c r="C64" s="437"/>
      <c r="D64" s="438"/>
      <c r="E64" s="157"/>
      <c r="F64" s="170"/>
      <c r="G64" s="210"/>
      <c r="H64" s="14"/>
      <c r="I64" s="14"/>
      <c r="J64" s="14"/>
      <c r="K64" s="14"/>
      <c r="L64" s="14"/>
      <c r="M64" s="2"/>
      <c r="N64" s="2"/>
      <c r="O64" s="2"/>
      <c r="P64" s="2"/>
      <c r="Q64" s="2"/>
      <c r="R64" s="2"/>
      <c r="S64" s="2"/>
      <c r="T64" s="2"/>
    </row>
    <row r="65" spans="1:20" s="15" customFormat="1" ht="18" customHeight="1">
      <c r="A65" s="16"/>
      <c r="B65" s="17"/>
      <c r="C65" s="451"/>
      <c r="D65" s="452"/>
      <c r="E65" s="160"/>
      <c r="F65" s="169"/>
      <c r="G65" s="211"/>
      <c r="H65" s="14"/>
      <c r="I65" s="14"/>
      <c r="J65" s="14"/>
      <c r="K65" s="14"/>
      <c r="L65" s="14"/>
      <c r="M65" s="2"/>
      <c r="N65" s="2"/>
      <c r="O65" s="2"/>
      <c r="P65" s="2"/>
      <c r="Q65" s="2"/>
      <c r="R65" s="2"/>
      <c r="S65" s="2"/>
      <c r="T65" s="2"/>
    </row>
    <row r="66" spans="1:20" s="15" customFormat="1" ht="18" customHeight="1">
      <c r="A66" s="12">
        <f>A64+1</f>
        <v>44586</v>
      </c>
      <c r="B66" s="13" t="s">
        <v>13</v>
      </c>
      <c r="C66" s="453"/>
      <c r="D66" s="454"/>
      <c r="E66" s="56"/>
      <c r="F66" s="202"/>
      <c r="G66" s="214"/>
      <c r="H66" s="14"/>
      <c r="I66" s="14"/>
      <c r="J66" s="14"/>
      <c r="K66" s="14"/>
      <c r="L66" s="14"/>
      <c r="M66" s="2"/>
      <c r="N66" s="2"/>
      <c r="O66" s="2"/>
      <c r="P66" s="2"/>
      <c r="Q66" s="2"/>
      <c r="R66" s="2"/>
      <c r="S66" s="2"/>
      <c r="T66" s="2"/>
    </row>
    <row r="67" spans="1:7" s="15" customFormat="1" ht="18" customHeight="1">
      <c r="A67" s="16"/>
      <c r="B67" s="17"/>
      <c r="C67" s="455"/>
      <c r="D67" s="456"/>
      <c r="E67" s="75"/>
      <c r="F67" s="183"/>
      <c r="G67" s="215"/>
    </row>
    <row r="68" spans="1:7" s="15" customFormat="1" ht="18" customHeight="1">
      <c r="A68" s="12">
        <f>A66+1</f>
        <v>44587</v>
      </c>
      <c r="B68" s="13" t="s">
        <v>11</v>
      </c>
      <c r="C68" s="457"/>
      <c r="D68" s="458"/>
      <c r="E68" s="122"/>
      <c r="F68" s="184"/>
      <c r="G68" s="275"/>
    </row>
    <row r="69" spans="1:7" s="15" customFormat="1" ht="18" customHeight="1">
      <c r="A69" s="16"/>
      <c r="B69" s="17"/>
      <c r="C69" s="459"/>
      <c r="D69" s="460"/>
      <c r="E69" s="121"/>
      <c r="F69" s="54"/>
      <c r="G69" s="276"/>
    </row>
    <row r="70" spans="1:7" s="15" customFormat="1" ht="18" customHeight="1">
      <c r="A70" s="12">
        <f>A68+1</f>
        <v>44588</v>
      </c>
      <c r="B70" s="13" t="s">
        <v>6</v>
      </c>
      <c r="C70" s="461"/>
      <c r="D70" s="462"/>
      <c r="E70" s="180"/>
      <c r="F70" s="185"/>
      <c r="G70" s="283"/>
    </row>
    <row r="71" spans="1:7" s="15" customFormat="1" ht="18" customHeight="1">
      <c r="A71" s="18"/>
      <c r="B71" s="19"/>
      <c r="C71" s="463"/>
      <c r="D71" s="464"/>
      <c r="E71" s="181"/>
      <c r="F71" s="186"/>
      <c r="G71" s="216"/>
    </row>
    <row r="72" spans="1:7" s="15" customFormat="1" ht="18" customHeight="1">
      <c r="A72" s="12">
        <f>A70+1</f>
        <v>44589</v>
      </c>
      <c r="B72" s="13" t="s">
        <v>5</v>
      </c>
      <c r="C72" s="465"/>
      <c r="D72" s="466"/>
      <c r="E72" s="177"/>
      <c r="F72" s="187"/>
      <c r="G72" s="284"/>
    </row>
    <row r="73" spans="1:7" s="15" customFormat="1" ht="18" customHeight="1" thickBot="1">
      <c r="A73" s="20"/>
      <c r="B73" s="21"/>
      <c r="C73" s="467"/>
      <c r="D73" s="468"/>
      <c r="E73" s="178"/>
      <c r="F73" s="188"/>
      <c r="G73" s="217"/>
    </row>
    <row r="74" spans="1:7" s="15" customFormat="1" ht="18" customHeight="1" thickBot="1">
      <c r="A74" s="52">
        <f>A72+1</f>
        <v>44590</v>
      </c>
      <c r="B74" s="53" t="s">
        <v>3</v>
      </c>
      <c r="C74" s="218" t="s">
        <v>129</v>
      </c>
      <c r="D74" s="221" t="s">
        <v>129</v>
      </c>
      <c r="E74" s="219" t="s">
        <v>129</v>
      </c>
      <c r="F74" s="219" t="s">
        <v>129</v>
      </c>
      <c r="G74" s="221" t="s">
        <v>129</v>
      </c>
    </row>
    <row r="75" s="15" customFormat="1" ht="18" customHeight="1"/>
    <row r="76" spans="3:5" s="15" customFormat="1" ht="18" customHeight="1">
      <c r="C76" s="482" t="s">
        <v>36</v>
      </c>
      <c r="D76" s="483"/>
      <c r="E76" s="152" t="s">
        <v>37</v>
      </c>
    </row>
    <row r="77" s="15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69" operator="equal" stopIfTrue="1">
      <formula>0</formula>
    </cfRule>
  </conditionalFormatting>
  <conditionalFormatting sqref="G5:T5 H56:T66 H29:X55 H6:T8 H23:X25 H9:X9">
    <cfRule type="cellIs" priority="16" dxfId="70" operator="greaterThan" stopIfTrue="1">
      <formula>1</formula>
    </cfRule>
  </conditionalFormatting>
  <conditionalFormatting sqref="G5">
    <cfRule type="cellIs" priority="18" dxfId="69" operator="equal" stopIfTrue="1">
      <formula>0</formula>
    </cfRule>
  </conditionalFormatting>
  <conditionalFormatting sqref="U6:X7">
    <cfRule type="cellIs" priority="15" dxfId="70" operator="greaterThan" stopIfTrue="1">
      <formula>1</formula>
    </cfRule>
  </conditionalFormatting>
  <conditionalFormatting sqref="H26:X28">
    <cfRule type="cellIs" priority="12" dxfId="69" operator="equal" stopIfTrue="1">
      <formula>0</formula>
    </cfRule>
  </conditionalFormatting>
  <conditionalFormatting sqref="H26:X28">
    <cfRule type="cellIs" priority="11" dxfId="70" operator="greaterThan" stopIfTrue="1">
      <formula>1</formula>
    </cfRule>
  </conditionalFormatting>
  <conditionalFormatting sqref="H10:X15">
    <cfRule type="cellIs" priority="8" dxfId="69" operator="equal" stopIfTrue="1">
      <formula>0</formula>
    </cfRule>
  </conditionalFormatting>
  <conditionalFormatting sqref="H10:X15">
    <cfRule type="cellIs" priority="7" dxfId="70" operator="greaterThan" stopIfTrue="1">
      <formula>1</formula>
    </cfRule>
  </conditionalFormatting>
  <conditionalFormatting sqref="H16:X22">
    <cfRule type="cellIs" priority="6" dxfId="69" operator="equal" stopIfTrue="1">
      <formula>0</formula>
    </cfRule>
  </conditionalFormatting>
  <conditionalFormatting sqref="H16:X22">
    <cfRule type="cellIs" priority="5" dxfId="70" operator="greaterThan" stopIfTrue="1">
      <formula>1</formula>
    </cfRule>
  </conditionalFormatting>
  <conditionalFormatting sqref="C59:C60">
    <cfRule type="duplicateValues" priority="3" dxfId="70" stopIfTrue="1">
      <formula>AND(COUNTIF($C$59:$C$60,C59)&gt;1,NOT(ISBLANK(C59)))</formula>
    </cfRule>
  </conditionalFormatting>
  <conditionalFormatting sqref="C70:C71">
    <cfRule type="duplicateValues" priority="2" dxfId="70" stopIfTrue="1">
      <formula>AND(COUNTIF($C$70:$C$71,C70)&gt;1,NOT(ISBLANK(C70)))</formula>
    </cfRule>
  </conditionalFormatting>
  <conditionalFormatting sqref="C72:C73">
    <cfRule type="duplicateValues" priority="4" dxfId="70" stopIfTrue="1">
      <formula>AND(COUNTIF($C$72:$C$73,C72)&gt;1,NOT(ISBLANK(C72)))</formula>
    </cfRule>
  </conditionalFormatting>
  <conditionalFormatting sqref="C46:C47">
    <cfRule type="duplicateValues" priority="1" dxfId="70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326"/>
      <c r="B1" s="355"/>
      <c r="C1" s="353" t="s">
        <v>16</v>
      </c>
      <c r="D1" s="325" t="s">
        <v>15</v>
      </c>
      <c r="E1" s="341" t="s">
        <v>14</v>
      </c>
      <c r="F1" s="325" t="s">
        <v>30</v>
      </c>
      <c r="G1" s="325" t="s">
        <v>4</v>
      </c>
      <c r="H1" s="325" t="s">
        <v>32</v>
      </c>
      <c r="I1" s="325" t="s">
        <v>8</v>
      </c>
      <c r="J1" s="325" t="s">
        <v>18</v>
      </c>
      <c r="K1" s="325" t="s">
        <v>7</v>
      </c>
      <c r="L1" s="341" t="s">
        <v>1</v>
      </c>
      <c r="M1" s="341" t="s">
        <v>12</v>
      </c>
      <c r="N1" s="341" t="s">
        <v>31</v>
      </c>
      <c r="O1" s="341" t="s">
        <v>17</v>
      </c>
      <c r="P1" s="341" t="s">
        <v>28</v>
      </c>
    </row>
    <row r="2" spans="1:16" ht="24.75" customHeight="1">
      <c r="A2" s="342">
        <v>44921</v>
      </c>
      <c r="B2" s="356" t="s">
        <v>170</v>
      </c>
      <c r="C2" s="333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</row>
    <row r="3" spans="1:16" ht="24.75" customHeight="1">
      <c r="A3" s="340">
        <f>A2+1</f>
        <v>44922</v>
      </c>
      <c r="B3" s="357" t="s">
        <v>171</v>
      </c>
      <c r="C3" s="327"/>
      <c r="D3" s="328"/>
      <c r="E3" s="328"/>
      <c r="F3" s="328"/>
      <c r="G3" s="328"/>
      <c r="H3" s="328"/>
      <c r="I3" s="328"/>
      <c r="J3" s="328"/>
      <c r="K3" s="328"/>
      <c r="L3" s="328"/>
      <c r="M3" s="329"/>
      <c r="N3" s="329"/>
      <c r="O3" s="329"/>
      <c r="P3" s="329"/>
    </row>
    <row r="4" spans="1:16" ht="24.75" customHeight="1">
      <c r="A4" s="340">
        <f>A3+1</f>
        <v>44923</v>
      </c>
      <c r="B4" s="357" t="s">
        <v>172</v>
      </c>
      <c r="C4" s="327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329"/>
      <c r="O4" s="329"/>
      <c r="P4" s="329"/>
    </row>
    <row r="5" spans="1:16" ht="24.75" customHeight="1">
      <c r="A5" s="340">
        <f>A4+1</f>
        <v>44924</v>
      </c>
      <c r="B5" s="357" t="s">
        <v>173</v>
      </c>
      <c r="C5" s="327"/>
      <c r="D5" s="328"/>
      <c r="E5" s="328"/>
      <c r="F5" s="328"/>
      <c r="G5" s="328"/>
      <c r="H5" s="328"/>
      <c r="I5" s="328"/>
      <c r="J5" s="328"/>
      <c r="K5" s="328"/>
      <c r="L5" s="328"/>
      <c r="M5" s="329"/>
      <c r="N5" s="329"/>
      <c r="O5" s="329"/>
      <c r="P5" s="329"/>
    </row>
    <row r="6" spans="1:16" ht="24.75" customHeight="1">
      <c r="A6" s="340">
        <f>A5+1</f>
        <v>44925</v>
      </c>
      <c r="B6" s="357" t="s">
        <v>174</v>
      </c>
      <c r="C6" s="330"/>
      <c r="D6" s="331"/>
      <c r="E6" s="331"/>
      <c r="F6" s="331"/>
      <c r="G6" s="331"/>
      <c r="H6" s="331"/>
      <c r="I6" s="331"/>
      <c r="J6" s="331"/>
      <c r="K6" s="331"/>
      <c r="L6" s="331"/>
      <c r="M6" s="332"/>
      <c r="N6" s="332"/>
      <c r="O6" s="332"/>
      <c r="P6" s="332"/>
    </row>
    <row r="7" spans="1:16" ht="24.75" customHeight="1" thickBot="1">
      <c r="A7" s="343">
        <f>A6+1</f>
        <v>44926</v>
      </c>
      <c r="B7" s="358" t="s">
        <v>175</v>
      </c>
      <c r="C7" s="330"/>
      <c r="D7" s="331"/>
      <c r="E7" s="331"/>
      <c r="F7" s="331"/>
      <c r="G7" s="331"/>
      <c r="H7" s="331"/>
      <c r="I7" s="331"/>
      <c r="J7" s="331"/>
      <c r="K7" s="331"/>
      <c r="L7" s="331"/>
      <c r="M7" s="332"/>
      <c r="N7" s="332"/>
      <c r="O7" s="332"/>
      <c r="P7" s="332"/>
    </row>
    <row r="8" spans="1:16" ht="24.75" customHeight="1" thickBot="1">
      <c r="A8" s="349">
        <f>A6+1</f>
        <v>44926</v>
      </c>
      <c r="B8" s="359" t="s">
        <v>169</v>
      </c>
      <c r="C8" s="354" t="s">
        <v>129</v>
      </c>
      <c r="D8" s="350" t="s">
        <v>129</v>
      </c>
      <c r="E8" s="350" t="s">
        <v>129</v>
      </c>
      <c r="F8" s="350" t="s">
        <v>129</v>
      </c>
      <c r="G8" s="350" t="s">
        <v>129</v>
      </c>
      <c r="H8" s="350" t="s">
        <v>129</v>
      </c>
      <c r="I8" s="350" t="s">
        <v>129</v>
      </c>
      <c r="J8" s="350" t="s">
        <v>129</v>
      </c>
      <c r="K8" s="350" t="s">
        <v>129</v>
      </c>
      <c r="L8" s="350" t="s">
        <v>129</v>
      </c>
      <c r="M8" s="350" t="s">
        <v>129</v>
      </c>
      <c r="N8" s="350" t="s">
        <v>129</v>
      </c>
      <c r="O8" s="350" t="s">
        <v>129</v>
      </c>
      <c r="P8" s="350" t="s">
        <v>129</v>
      </c>
    </row>
    <row r="9" spans="1:16" ht="24.75" customHeight="1">
      <c r="A9" s="348">
        <v>44935</v>
      </c>
      <c r="B9" s="360" t="s">
        <v>170</v>
      </c>
      <c r="C9" s="344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346"/>
      <c r="O9" s="346"/>
      <c r="P9" s="346"/>
    </row>
    <row r="10" spans="1:16" ht="24.75" customHeight="1">
      <c r="A10" s="347">
        <f>A9+1</f>
        <v>44936</v>
      </c>
      <c r="B10" s="361" t="s">
        <v>171</v>
      </c>
      <c r="C10" s="327"/>
      <c r="D10" s="328"/>
      <c r="E10" s="328"/>
      <c r="F10" s="328"/>
      <c r="G10" s="328"/>
      <c r="H10" s="328"/>
      <c r="I10" s="328"/>
      <c r="J10" s="328"/>
      <c r="K10" s="328"/>
      <c r="L10" s="328"/>
      <c r="M10" s="329"/>
      <c r="N10" s="329"/>
      <c r="O10" s="329"/>
      <c r="P10" s="329"/>
    </row>
    <row r="11" spans="1:16" ht="24.75" customHeight="1">
      <c r="A11" s="347">
        <f aca="true" t="shared" si="0" ref="A11:A29">A10+1</f>
        <v>44937</v>
      </c>
      <c r="B11" s="361" t="s">
        <v>172</v>
      </c>
      <c r="C11" s="327"/>
      <c r="D11" s="328"/>
      <c r="E11" s="328"/>
      <c r="F11" s="328"/>
      <c r="G11" s="328"/>
      <c r="H11" s="328"/>
      <c r="I11" s="328"/>
      <c r="J11" s="328"/>
      <c r="K11" s="328"/>
      <c r="L11" s="328"/>
      <c r="M11" s="329"/>
      <c r="N11" s="329"/>
      <c r="O11" s="329"/>
      <c r="P11" s="329"/>
    </row>
    <row r="12" spans="1:16" ht="24.75" customHeight="1">
      <c r="A12" s="347">
        <f t="shared" si="0"/>
        <v>44938</v>
      </c>
      <c r="B12" s="361" t="s">
        <v>173</v>
      </c>
      <c r="C12" s="327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329"/>
      <c r="O12" s="329"/>
      <c r="P12" s="329"/>
    </row>
    <row r="13" spans="1:16" ht="24.75" customHeight="1">
      <c r="A13" s="347">
        <f t="shared" si="0"/>
        <v>44939</v>
      </c>
      <c r="B13" s="361" t="s">
        <v>174</v>
      </c>
      <c r="C13" s="327"/>
      <c r="D13" s="328"/>
      <c r="E13" s="328"/>
      <c r="F13" s="328"/>
      <c r="G13" s="328"/>
      <c r="H13" s="328"/>
      <c r="I13" s="328"/>
      <c r="J13" s="328"/>
      <c r="K13" s="328"/>
      <c r="L13" s="328"/>
      <c r="M13" s="329"/>
      <c r="N13" s="329"/>
      <c r="O13" s="329"/>
      <c r="P13" s="329"/>
    </row>
    <row r="14" spans="1:16" ht="24.75" customHeight="1" thickBot="1">
      <c r="A14" s="351">
        <f t="shared" si="0"/>
        <v>44940</v>
      </c>
      <c r="B14" s="362" t="s">
        <v>175</v>
      </c>
      <c r="C14" s="327"/>
      <c r="D14" s="328"/>
      <c r="E14" s="328"/>
      <c r="F14" s="328"/>
      <c r="G14" s="328"/>
      <c r="H14" s="328"/>
      <c r="I14" s="328"/>
      <c r="J14" s="328"/>
      <c r="K14" s="328"/>
      <c r="L14" s="328"/>
      <c r="M14" s="329"/>
      <c r="N14" s="329"/>
      <c r="O14" s="329"/>
      <c r="P14" s="329"/>
    </row>
    <row r="15" spans="1:16" ht="24.75" customHeight="1" thickBot="1">
      <c r="A15" s="352">
        <f t="shared" si="0"/>
        <v>44941</v>
      </c>
      <c r="B15" s="363" t="s">
        <v>169</v>
      </c>
      <c r="C15" s="354" t="s">
        <v>129</v>
      </c>
      <c r="D15" s="350" t="s">
        <v>129</v>
      </c>
      <c r="E15" s="350" t="s">
        <v>129</v>
      </c>
      <c r="F15" s="350" t="s">
        <v>129</v>
      </c>
      <c r="G15" s="350" t="s">
        <v>129</v>
      </c>
      <c r="H15" s="350" t="s">
        <v>129</v>
      </c>
      <c r="I15" s="350" t="s">
        <v>129</v>
      </c>
      <c r="J15" s="350" t="s">
        <v>129</v>
      </c>
      <c r="K15" s="350" t="s">
        <v>129</v>
      </c>
      <c r="L15" s="350" t="s">
        <v>129</v>
      </c>
      <c r="M15" s="350" t="s">
        <v>129</v>
      </c>
      <c r="N15" s="350" t="s">
        <v>129</v>
      </c>
      <c r="O15" s="350" t="s">
        <v>129</v>
      </c>
      <c r="P15" s="350" t="s">
        <v>129</v>
      </c>
    </row>
    <row r="16" spans="1:16" ht="24.75" customHeight="1">
      <c r="A16" s="348">
        <f t="shared" si="0"/>
        <v>44942</v>
      </c>
      <c r="B16" s="360" t="s">
        <v>170</v>
      </c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9"/>
      <c r="N16" s="329"/>
      <c r="O16" s="329"/>
      <c r="P16" s="329"/>
    </row>
    <row r="17" spans="1:16" ht="24.75" customHeight="1">
      <c r="A17" s="347">
        <f t="shared" si="0"/>
        <v>44943</v>
      </c>
      <c r="B17" s="361" t="s">
        <v>171</v>
      </c>
      <c r="C17" s="327"/>
      <c r="D17" s="328"/>
      <c r="E17" s="328"/>
      <c r="F17" s="328"/>
      <c r="G17" s="328"/>
      <c r="H17" s="328"/>
      <c r="I17" s="328"/>
      <c r="J17" s="328"/>
      <c r="K17" s="328"/>
      <c r="L17" s="328"/>
      <c r="M17" s="329"/>
      <c r="N17" s="329"/>
      <c r="O17" s="329"/>
      <c r="P17" s="329"/>
    </row>
    <row r="18" spans="1:16" ht="24.75" customHeight="1">
      <c r="A18" s="347">
        <f t="shared" si="0"/>
        <v>44944</v>
      </c>
      <c r="B18" s="361" t="s">
        <v>172</v>
      </c>
      <c r="C18" s="327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329"/>
      <c r="O18" s="329"/>
      <c r="P18" s="329"/>
    </row>
    <row r="19" spans="1:16" ht="24.75" customHeight="1">
      <c r="A19" s="347">
        <f t="shared" si="0"/>
        <v>44945</v>
      </c>
      <c r="B19" s="361" t="s">
        <v>173</v>
      </c>
      <c r="C19" s="327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329"/>
      <c r="O19" s="329"/>
      <c r="P19" s="329"/>
    </row>
    <row r="20" spans="1:16" ht="24.75" customHeight="1">
      <c r="A20" s="347">
        <f t="shared" si="0"/>
        <v>44946</v>
      </c>
      <c r="B20" s="361" t="s">
        <v>174</v>
      </c>
      <c r="C20" s="327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329"/>
      <c r="O20" s="329"/>
      <c r="P20" s="329"/>
    </row>
    <row r="21" spans="1:16" ht="24.75" customHeight="1" thickBot="1">
      <c r="A21" s="351">
        <f t="shared" si="0"/>
        <v>44947</v>
      </c>
      <c r="B21" s="362" t="s">
        <v>175</v>
      </c>
      <c r="C21" s="327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329"/>
      <c r="O21" s="329"/>
      <c r="P21" s="329"/>
    </row>
    <row r="22" spans="1:16" ht="24.75" customHeight="1" thickBot="1">
      <c r="A22" s="352">
        <f t="shared" si="0"/>
        <v>44948</v>
      </c>
      <c r="B22" s="363" t="s">
        <v>169</v>
      </c>
      <c r="C22" s="354" t="s">
        <v>129</v>
      </c>
      <c r="D22" s="350" t="s">
        <v>129</v>
      </c>
      <c r="E22" s="350" t="s">
        <v>129</v>
      </c>
      <c r="F22" s="350" t="s">
        <v>129</v>
      </c>
      <c r="G22" s="350" t="s">
        <v>129</v>
      </c>
      <c r="H22" s="350" t="s">
        <v>129</v>
      </c>
      <c r="I22" s="350" t="s">
        <v>129</v>
      </c>
      <c r="J22" s="350" t="s">
        <v>129</v>
      </c>
      <c r="K22" s="350" t="s">
        <v>129</v>
      </c>
      <c r="L22" s="350" t="s">
        <v>129</v>
      </c>
      <c r="M22" s="350" t="s">
        <v>129</v>
      </c>
      <c r="N22" s="350" t="s">
        <v>129</v>
      </c>
      <c r="O22" s="350" t="s">
        <v>129</v>
      </c>
      <c r="P22" s="350" t="s">
        <v>129</v>
      </c>
    </row>
    <row r="23" spans="1:16" ht="24.75" customHeight="1">
      <c r="A23" s="348">
        <f t="shared" si="0"/>
        <v>44949</v>
      </c>
      <c r="B23" s="360" t="s">
        <v>170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N23" s="329"/>
      <c r="O23" s="329"/>
      <c r="P23" s="329"/>
    </row>
    <row r="24" spans="1:16" ht="24.75" customHeight="1">
      <c r="A24" s="347">
        <f t="shared" si="0"/>
        <v>44950</v>
      </c>
      <c r="B24" s="361" t="s">
        <v>171</v>
      </c>
      <c r="C24" s="327"/>
      <c r="D24" s="328"/>
      <c r="E24" s="328"/>
      <c r="F24" s="328"/>
      <c r="G24" s="328"/>
      <c r="H24" s="328"/>
      <c r="I24" s="328"/>
      <c r="J24" s="328"/>
      <c r="K24" s="328"/>
      <c r="L24" s="328"/>
      <c r="M24" s="329"/>
      <c r="N24" s="329"/>
      <c r="O24" s="329"/>
      <c r="P24" s="329"/>
    </row>
    <row r="25" spans="1:16" ht="24.75" customHeight="1">
      <c r="A25" s="347">
        <f t="shared" si="0"/>
        <v>44951</v>
      </c>
      <c r="B25" s="361" t="s">
        <v>172</v>
      </c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9"/>
      <c r="N25" s="329"/>
      <c r="O25" s="329"/>
      <c r="P25" s="329"/>
    </row>
    <row r="26" spans="1:16" ht="24.75" customHeight="1">
      <c r="A26" s="347">
        <f t="shared" si="0"/>
        <v>44952</v>
      </c>
      <c r="B26" s="361" t="s">
        <v>173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329"/>
      <c r="O26" s="329"/>
      <c r="P26" s="329"/>
    </row>
    <row r="27" spans="1:16" ht="24.75" customHeight="1">
      <c r="A27" s="347">
        <f t="shared" si="0"/>
        <v>44953</v>
      </c>
      <c r="B27" s="361" t="s">
        <v>174</v>
      </c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9"/>
      <c r="N27" s="329"/>
      <c r="O27" s="329"/>
      <c r="P27" s="329"/>
    </row>
    <row r="28" spans="1:16" ht="24.75" customHeight="1" thickBot="1">
      <c r="A28" s="351">
        <f>A27+1</f>
        <v>44954</v>
      </c>
      <c r="B28" s="362" t="s">
        <v>175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329"/>
      <c r="O28" s="329"/>
      <c r="P28" s="329"/>
    </row>
    <row r="29" spans="1:16" ht="24.75" customHeight="1" thickBot="1">
      <c r="A29" s="352">
        <f t="shared" si="0"/>
        <v>44955</v>
      </c>
      <c r="B29" s="363" t="s">
        <v>169</v>
      </c>
      <c r="C29" s="354" t="s">
        <v>129</v>
      </c>
      <c r="D29" s="350" t="s">
        <v>129</v>
      </c>
      <c r="E29" s="350" t="s">
        <v>129</v>
      </c>
      <c r="F29" s="350" t="s">
        <v>129</v>
      </c>
      <c r="G29" s="350" t="s">
        <v>129</v>
      </c>
      <c r="H29" s="350" t="s">
        <v>129</v>
      </c>
      <c r="I29" s="350" t="s">
        <v>129</v>
      </c>
      <c r="J29" s="350" t="s">
        <v>129</v>
      </c>
      <c r="K29" s="350" t="s">
        <v>129</v>
      </c>
      <c r="L29" s="350" t="s">
        <v>129</v>
      </c>
      <c r="M29" s="350" t="s">
        <v>129</v>
      </c>
      <c r="N29" s="350" t="s">
        <v>129</v>
      </c>
      <c r="O29" s="350" t="s">
        <v>129</v>
      </c>
      <c r="P29" s="350" t="s">
        <v>129</v>
      </c>
    </row>
    <row r="30" spans="3:16" ht="24.75" customHeight="1"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1:16" ht="24.75" customHeight="1" thickBot="1">
      <c r="A31" s="324"/>
      <c r="B31" s="324"/>
      <c r="C31" s="337" t="s">
        <v>161</v>
      </c>
      <c r="D31" s="337" t="s">
        <v>162</v>
      </c>
      <c r="E31" s="337" t="s">
        <v>163</v>
      </c>
      <c r="F31" s="337" t="s">
        <v>164</v>
      </c>
      <c r="G31" s="338" t="s">
        <v>165</v>
      </c>
      <c r="H31" s="339" t="s">
        <v>29</v>
      </c>
      <c r="I31" s="337" t="s">
        <v>9</v>
      </c>
      <c r="J31" s="338" t="s">
        <v>10</v>
      </c>
      <c r="K31" s="339" t="s">
        <v>24</v>
      </c>
      <c r="L31" s="337" t="s">
        <v>27</v>
      </c>
      <c r="M31" s="337" t="s">
        <v>19</v>
      </c>
      <c r="N31" s="337" t="s">
        <v>25</v>
      </c>
      <c r="O31" s="337" t="s">
        <v>26</v>
      </c>
      <c r="P31" s="337"/>
    </row>
    <row r="32" spans="1:16" ht="24.75" customHeight="1">
      <c r="A32" s="342">
        <v>44921</v>
      </c>
      <c r="B32" s="356" t="s">
        <v>170</v>
      </c>
      <c r="C32" s="333"/>
      <c r="D32" s="334"/>
      <c r="E32" s="334"/>
      <c r="F32" s="334"/>
      <c r="G32" s="364"/>
      <c r="H32" s="369"/>
      <c r="I32" s="334"/>
      <c r="J32" s="374"/>
      <c r="K32" s="333"/>
      <c r="L32" s="334"/>
      <c r="M32" s="335"/>
      <c r="N32" s="335"/>
      <c r="O32" s="335"/>
      <c r="P32" s="335"/>
    </row>
    <row r="33" spans="1:16" ht="24.75" customHeight="1">
      <c r="A33" s="340">
        <f>A32+1</f>
        <v>44922</v>
      </c>
      <c r="B33" s="357" t="s">
        <v>171</v>
      </c>
      <c r="C33" s="327"/>
      <c r="D33" s="328"/>
      <c r="E33" s="328"/>
      <c r="F33" s="328"/>
      <c r="G33" s="365"/>
      <c r="H33" s="370"/>
      <c r="I33" s="328"/>
      <c r="J33" s="375"/>
      <c r="K33" s="327"/>
      <c r="L33" s="328"/>
      <c r="M33" s="329"/>
      <c r="N33" s="329"/>
      <c r="O33" s="329"/>
      <c r="P33" s="329"/>
    </row>
    <row r="34" spans="1:16" ht="24.75" customHeight="1">
      <c r="A34" s="340">
        <f>A33+1</f>
        <v>44923</v>
      </c>
      <c r="B34" s="357" t="s">
        <v>172</v>
      </c>
      <c r="C34" s="327"/>
      <c r="D34" s="328"/>
      <c r="E34" s="328"/>
      <c r="F34" s="328"/>
      <c r="G34" s="365"/>
      <c r="H34" s="370"/>
      <c r="I34" s="328"/>
      <c r="J34" s="375"/>
      <c r="K34" s="327"/>
      <c r="L34" s="328"/>
      <c r="M34" s="329"/>
      <c r="N34" s="329"/>
      <c r="O34" s="329"/>
      <c r="P34" s="329"/>
    </row>
    <row r="35" spans="1:16" ht="24.75" customHeight="1">
      <c r="A35" s="340">
        <f>A34+1</f>
        <v>44924</v>
      </c>
      <c r="B35" s="357" t="s">
        <v>173</v>
      </c>
      <c r="C35" s="327"/>
      <c r="D35" s="328"/>
      <c r="E35" s="328"/>
      <c r="F35" s="328"/>
      <c r="G35" s="365"/>
      <c r="H35" s="370"/>
      <c r="I35" s="328"/>
      <c r="J35" s="375"/>
      <c r="K35" s="327"/>
      <c r="L35" s="328"/>
      <c r="M35" s="329"/>
      <c r="N35" s="329"/>
      <c r="O35" s="329"/>
      <c r="P35" s="329"/>
    </row>
    <row r="36" spans="1:16" ht="24.75" customHeight="1">
      <c r="A36" s="340">
        <f>A35+1</f>
        <v>44925</v>
      </c>
      <c r="B36" s="357" t="s">
        <v>174</v>
      </c>
      <c r="C36" s="330"/>
      <c r="D36" s="331"/>
      <c r="E36" s="331"/>
      <c r="F36" s="331"/>
      <c r="G36" s="366"/>
      <c r="H36" s="371"/>
      <c r="I36" s="331"/>
      <c r="J36" s="376"/>
      <c r="K36" s="330"/>
      <c r="L36" s="331"/>
      <c r="M36" s="332"/>
      <c r="N36" s="332"/>
      <c r="O36" s="332"/>
      <c r="P36" s="332"/>
    </row>
    <row r="37" spans="1:16" ht="24.75" customHeight="1" thickBot="1">
      <c r="A37" s="343">
        <f>A36+1</f>
        <v>44926</v>
      </c>
      <c r="B37" s="358" t="s">
        <v>175</v>
      </c>
      <c r="C37" s="330"/>
      <c r="D37" s="331"/>
      <c r="E37" s="331"/>
      <c r="F37" s="331"/>
      <c r="G37" s="366"/>
      <c r="H37" s="371"/>
      <c r="I37" s="331"/>
      <c r="J37" s="376"/>
      <c r="K37" s="330"/>
      <c r="L37" s="331"/>
      <c r="M37" s="332"/>
      <c r="N37" s="332"/>
      <c r="O37" s="332"/>
      <c r="P37" s="332"/>
    </row>
    <row r="38" spans="1:16" ht="24.75" customHeight="1" thickBot="1">
      <c r="A38" s="349">
        <f>A36+1</f>
        <v>44926</v>
      </c>
      <c r="B38" s="359" t="s">
        <v>169</v>
      </c>
      <c r="C38" s="354" t="s">
        <v>129</v>
      </c>
      <c r="D38" s="350" t="s">
        <v>129</v>
      </c>
      <c r="E38" s="350" t="s">
        <v>129</v>
      </c>
      <c r="F38" s="350" t="s">
        <v>129</v>
      </c>
      <c r="G38" s="367" t="s">
        <v>129</v>
      </c>
      <c r="H38" s="372" t="s">
        <v>129</v>
      </c>
      <c r="I38" s="350" t="s">
        <v>129</v>
      </c>
      <c r="J38" s="377" t="s">
        <v>129</v>
      </c>
      <c r="K38" s="354" t="s">
        <v>129</v>
      </c>
      <c r="L38" s="350" t="s">
        <v>129</v>
      </c>
      <c r="M38" s="350" t="s">
        <v>129</v>
      </c>
      <c r="N38" s="350" t="s">
        <v>129</v>
      </c>
      <c r="O38" s="350" t="s">
        <v>129</v>
      </c>
      <c r="P38" s="350" t="s">
        <v>129</v>
      </c>
    </row>
    <row r="39" spans="1:16" ht="24.75" customHeight="1">
      <c r="A39" s="348">
        <v>44935</v>
      </c>
      <c r="B39" s="360" t="s">
        <v>170</v>
      </c>
      <c r="C39" s="344"/>
      <c r="D39" s="345"/>
      <c r="E39" s="345"/>
      <c r="F39" s="345"/>
      <c r="G39" s="368"/>
      <c r="H39" s="373"/>
      <c r="I39" s="345"/>
      <c r="J39" s="378"/>
      <c r="K39" s="344"/>
      <c r="L39" s="345"/>
      <c r="M39" s="346"/>
      <c r="N39" s="346"/>
      <c r="O39" s="346"/>
      <c r="P39" s="346"/>
    </row>
    <row r="40" spans="1:16" ht="24.75" customHeight="1">
      <c r="A40" s="347">
        <f>A39+1</f>
        <v>44936</v>
      </c>
      <c r="B40" s="361" t="s">
        <v>171</v>
      </c>
      <c r="C40" s="327"/>
      <c r="D40" s="328"/>
      <c r="E40" s="328"/>
      <c r="F40" s="328"/>
      <c r="G40" s="365"/>
      <c r="H40" s="370"/>
      <c r="I40" s="328"/>
      <c r="J40" s="375"/>
      <c r="K40" s="327"/>
      <c r="L40" s="328"/>
      <c r="M40" s="329"/>
      <c r="N40" s="329"/>
      <c r="O40" s="329"/>
      <c r="P40" s="329"/>
    </row>
    <row r="41" spans="1:16" ht="24.75" customHeight="1">
      <c r="A41" s="347">
        <f aca="true" t="shared" si="1" ref="A41:A57">A40+1</f>
        <v>44937</v>
      </c>
      <c r="B41" s="361" t="s">
        <v>172</v>
      </c>
      <c r="C41" s="327"/>
      <c r="D41" s="328"/>
      <c r="E41" s="328"/>
      <c r="F41" s="328"/>
      <c r="G41" s="365"/>
      <c r="H41" s="370"/>
      <c r="I41" s="328"/>
      <c r="J41" s="375"/>
      <c r="K41" s="327"/>
      <c r="L41" s="328"/>
      <c r="M41" s="329"/>
      <c r="N41" s="329"/>
      <c r="O41" s="329"/>
      <c r="P41" s="329"/>
    </row>
    <row r="42" spans="1:16" ht="24.75" customHeight="1">
      <c r="A42" s="347">
        <f t="shared" si="1"/>
        <v>44938</v>
      </c>
      <c r="B42" s="361" t="s">
        <v>173</v>
      </c>
      <c r="C42" s="327"/>
      <c r="D42" s="328"/>
      <c r="E42" s="328"/>
      <c r="F42" s="328"/>
      <c r="G42" s="365"/>
      <c r="H42" s="370"/>
      <c r="I42" s="328"/>
      <c r="J42" s="375"/>
      <c r="K42" s="327"/>
      <c r="L42" s="328"/>
      <c r="M42" s="329"/>
      <c r="N42" s="329"/>
      <c r="O42" s="329"/>
      <c r="P42" s="329"/>
    </row>
    <row r="43" spans="1:16" ht="24.75" customHeight="1">
      <c r="A43" s="347">
        <f t="shared" si="1"/>
        <v>44939</v>
      </c>
      <c r="B43" s="361" t="s">
        <v>174</v>
      </c>
      <c r="C43" s="327"/>
      <c r="D43" s="328"/>
      <c r="E43" s="328"/>
      <c r="F43" s="328"/>
      <c r="G43" s="365"/>
      <c r="H43" s="370"/>
      <c r="I43" s="328"/>
      <c r="J43" s="375"/>
      <c r="K43" s="327"/>
      <c r="L43" s="328"/>
      <c r="M43" s="329"/>
      <c r="N43" s="329"/>
      <c r="O43" s="329"/>
      <c r="P43" s="329"/>
    </row>
    <row r="44" spans="1:16" ht="24.75" customHeight="1" thickBot="1">
      <c r="A44" s="351">
        <f t="shared" si="1"/>
        <v>44940</v>
      </c>
      <c r="B44" s="362" t="s">
        <v>175</v>
      </c>
      <c r="C44" s="327"/>
      <c r="D44" s="328"/>
      <c r="E44" s="328"/>
      <c r="F44" s="328"/>
      <c r="G44" s="365"/>
      <c r="H44" s="370"/>
      <c r="I44" s="328"/>
      <c r="J44" s="375"/>
      <c r="K44" s="327"/>
      <c r="L44" s="328"/>
      <c r="M44" s="329"/>
      <c r="N44" s="329"/>
      <c r="O44" s="329"/>
      <c r="P44" s="329"/>
    </row>
    <row r="45" spans="1:16" ht="24.75" customHeight="1" thickBot="1">
      <c r="A45" s="352">
        <f t="shared" si="1"/>
        <v>44941</v>
      </c>
      <c r="B45" s="363" t="s">
        <v>169</v>
      </c>
      <c r="C45" s="354" t="s">
        <v>129</v>
      </c>
      <c r="D45" s="350" t="s">
        <v>129</v>
      </c>
      <c r="E45" s="350" t="s">
        <v>129</v>
      </c>
      <c r="F45" s="350" t="s">
        <v>129</v>
      </c>
      <c r="G45" s="367" t="s">
        <v>129</v>
      </c>
      <c r="H45" s="372" t="s">
        <v>129</v>
      </c>
      <c r="I45" s="350" t="s">
        <v>129</v>
      </c>
      <c r="J45" s="377" t="s">
        <v>129</v>
      </c>
      <c r="K45" s="354" t="s">
        <v>129</v>
      </c>
      <c r="L45" s="350" t="s">
        <v>129</v>
      </c>
      <c r="M45" s="350" t="s">
        <v>129</v>
      </c>
      <c r="N45" s="350" t="s">
        <v>129</v>
      </c>
      <c r="O45" s="350" t="s">
        <v>129</v>
      </c>
      <c r="P45" s="350" t="s">
        <v>129</v>
      </c>
    </row>
    <row r="46" spans="1:16" ht="24.75" customHeight="1">
      <c r="A46" s="348">
        <f t="shared" si="1"/>
        <v>44942</v>
      </c>
      <c r="B46" s="360" t="s">
        <v>170</v>
      </c>
      <c r="C46" s="327"/>
      <c r="D46" s="328"/>
      <c r="E46" s="328"/>
      <c r="F46" s="328"/>
      <c r="G46" s="365"/>
      <c r="H46" s="370"/>
      <c r="I46" s="328"/>
      <c r="J46" s="375"/>
      <c r="K46" s="327"/>
      <c r="L46" s="328"/>
      <c r="M46" s="329"/>
      <c r="N46" s="329"/>
      <c r="O46" s="329"/>
      <c r="P46" s="329"/>
    </row>
    <row r="47" spans="1:16" ht="24.75" customHeight="1">
      <c r="A47" s="347">
        <f t="shared" si="1"/>
        <v>44943</v>
      </c>
      <c r="B47" s="361" t="s">
        <v>171</v>
      </c>
      <c r="C47" s="327"/>
      <c r="D47" s="328"/>
      <c r="E47" s="328"/>
      <c r="F47" s="328"/>
      <c r="G47" s="365"/>
      <c r="H47" s="370"/>
      <c r="I47" s="328"/>
      <c r="J47" s="375"/>
      <c r="K47" s="327"/>
      <c r="L47" s="328"/>
      <c r="M47" s="329"/>
      <c r="N47" s="329"/>
      <c r="O47" s="329"/>
      <c r="P47" s="329"/>
    </row>
    <row r="48" spans="1:16" ht="24.75" customHeight="1">
      <c r="A48" s="347">
        <f t="shared" si="1"/>
        <v>44944</v>
      </c>
      <c r="B48" s="361" t="s">
        <v>172</v>
      </c>
      <c r="C48" s="327"/>
      <c r="D48" s="328"/>
      <c r="E48" s="328"/>
      <c r="F48" s="328"/>
      <c r="G48" s="365"/>
      <c r="H48" s="370"/>
      <c r="I48" s="328"/>
      <c r="J48" s="375"/>
      <c r="K48" s="327"/>
      <c r="L48" s="328"/>
      <c r="M48" s="329"/>
      <c r="N48" s="329"/>
      <c r="O48" s="329"/>
      <c r="P48" s="329"/>
    </row>
    <row r="49" spans="1:16" ht="24.75" customHeight="1">
      <c r="A49" s="347">
        <f t="shared" si="1"/>
        <v>44945</v>
      </c>
      <c r="B49" s="361" t="s">
        <v>173</v>
      </c>
      <c r="C49" s="327"/>
      <c r="D49" s="328"/>
      <c r="E49" s="328"/>
      <c r="F49" s="328"/>
      <c r="G49" s="365"/>
      <c r="H49" s="370"/>
      <c r="I49" s="328"/>
      <c r="J49" s="375"/>
      <c r="K49" s="327"/>
      <c r="L49" s="328"/>
      <c r="M49" s="329"/>
      <c r="N49" s="329"/>
      <c r="O49" s="329"/>
      <c r="P49" s="329"/>
    </row>
    <row r="50" spans="1:16" ht="24.75" customHeight="1">
      <c r="A50" s="347">
        <f t="shared" si="1"/>
        <v>44946</v>
      </c>
      <c r="B50" s="361" t="s">
        <v>174</v>
      </c>
      <c r="C50" s="327"/>
      <c r="D50" s="328"/>
      <c r="E50" s="328"/>
      <c r="F50" s="328"/>
      <c r="G50" s="365"/>
      <c r="H50" s="370"/>
      <c r="I50" s="328"/>
      <c r="J50" s="375"/>
      <c r="K50" s="327"/>
      <c r="L50" s="328"/>
      <c r="M50" s="329"/>
      <c r="N50" s="329"/>
      <c r="O50" s="329"/>
      <c r="P50" s="329"/>
    </row>
    <row r="51" spans="1:16" ht="24.75" customHeight="1" thickBot="1">
      <c r="A51" s="351">
        <f t="shared" si="1"/>
        <v>44947</v>
      </c>
      <c r="B51" s="362" t="s">
        <v>175</v>
      </c>
      <c r="C51" s="327"/>
      <c r="D51" s="328"/>
      <c r="E51" s="328"/>
      <c r="F51" s="328"/>
      <c r="G51" s="365"/>
      <c r="H51" s="370"/>
      <c r="I51" s="328"/>
      <c r="J51" s="375"/>
      <c r="K51" s="327"/>
      <c r="L51" s="328"/>
      <c r="M51" s="329"/>
      <c r="N51" s="329"/>
      <c r="O51" s="329"/>
      <c r="P51" s="329"/>
    </row>
    <row r="52" spans="1:16" ht="24.75" customHeight="1" thickBot="1">
      <c r="A52" s="352">
        <f t="shared" si="1"/>
        <v>44948</v>
      </c>
      <c r="B52" s="363" t="s">
        <v>169</v>
      </c>
      <c r="C52" s="354" t="s">
        <v>129</v>
      </c>
      <c r="D52" s="350" t="s">
        <v>129</v>
      </c>
      <c r="E52" s="350" t="s">
        <v>129</v>
      </c>
      <c r="F52" s="350" t="s">
        <v>129</v>
      </c>
      <c r="G52" s="367" t="s">
        <v>129</v>
      </c>
      <c r="H52" s="372" t="s">
        <v>129</v>
      </c>
      <c r="I52" s="350" t="s">
        <v>129</v>
      </c>
      <c r="J52" s="377" t="s">
        <v>129</v>
      </c>
      <c r="K52" s="354" t="s">
        <v>129</v>
      </c>
      <c r="L52" s="350" t="s">
        <v>129</v>
      </c>
      <c r="M52" s="350" t="s">
        <v>129</v>
      </c>
      <c r="N52" s="350" t="s">
        <v>129</v>
      </c>
      <c r="O52" s="350" t="s">
        <v>129</v>
      </c>
      <c r="P52" s="350" t="s">
        <v>129</v>
      </c>
    </row>
    <row r="53" spans="1:16" ht="24.75" customHeight="1">
      <c r="A53" s="348">
        <f t="shared" si="1"/>
        <v>44949</v>
      </c>
      <c r="B53" s="360" t="s">
        <v>170</v>
      </c>
      <c r="C53" s="327"/>
      <c r="D53" s="328"/>
      <c r="E53" s="328"/>
      <c r="F53" s="328"/>
      <c r="G53" s="365"/>
      <c r="H53" s="370"/>
      <c r="I53" s="328"/>
      <c r="J53" s="375"/>
      <c r="K53" s="327"/>
      <c r="L53" s="328"/>
      <c r="M53" s="329"/>
      <c r="N53" s="329"/>
      <c r="O53" s="329"/>
      <c r="P53" s="329"/>
    </row>
    <row r="54" spans="1:16" ht="24.75" customHeight="1">
      <c r="A54" s="347">
        <f t="shared" si="1"/>
        <v>44950</v>
      </c>
      <c r="B54" s="361" t="s">
        <v>171</v>
      </c>
      <c r="C54" s="327"/>
      <c r="D54" s="328"/>
      <c r="E54" s="328"/>
      <c r="F54" s="328"/>
      <c r="G54" s="365"/>
      <c r="H54" s="370"/>
      <c r="I54" s="328"/>
      <c r="J54" s="375"/>
      <c r="K54" s="327"/>
      <c r="L54" s="328"/>
      <c r="M54" s="329"/>
      <c r="N54" s="329"/>
      <c r="O54" s="329"/>
      <c r="P54" s="329"/>
    </row>
    <row r="55" spans="1:16" ht="24.75" customHeight="1">
      <c r="A55" s="347">
        <f t="shared" si="1"/>
        <v>44951</v>
      </c>
      <c r="B55" s="361" t="s">
        <v>172</v>
      </c>
      <c r="C55" s="327"/>
      <c r="D55" s="328"/>
      <c r="E55" s="328"/>
      <c r="F55" s="328"/>
      <c r="G55" s="365"/>
      <c r="H55" s="370"/>
      <c r="I55" s="328"/>
      <c r="J55" s="375"/>
      <c r="K55" s="327"/>
      <c r="L55" s="328"/>
      <c r="M55" s="329"/>
      <c r="N55" s="329"/>
      <c r="O55" s="329"/>
      <c r="P55" s="329"/>
    </row>
    <row r="56" spans="1:16" ht="24.75" customHeight="1">
      <c r="A56" s="347">
        <f t="shared" si="1"/>
        <v>44952</v>
      </c>
      <c r="B56" s="361" t="s">
        <v>173</v>
      </c>
      <c r="C56" s="327"/>
      <c r="D56" s="328"/>
      <c r="E56" s="328"/>
      <c r="F56" s="328"/>
      <c r="G56" s="365"/>
      <c r="H56" s="370"/>
      <c r="I56" s="328"/>
      <c r="J56" s="375"/>
      <c r="K56" s="327"/>
      <c r="L56" s="328"/>
      <c r="M56" s="329"/>
      <c r="N56" s="329"/>
      <c r="O56" s="329"/>
      <c r="P56" s="329"/>
    </row>
    <row r="57" spans="1:16" ht="24.75" customHeight="1">
      <c r="A57" s="347">
        <f t="shared" si="1"/>
        <v>44953</v>
      </c>
      <c r="B57" s="361" t="s">
        <v>174</v>
      </c>
      <c r="C57" s="327"/>
      <c r="D57" s="328"/>
      <c r="E57" s="328"/>
      <c r="F57" s="328"/>
      <c r="G57" s="365"/>
      <c r="H57" s="370"/>
      <c r="I57" s="328"/>
      <c r="J57" s="375"/>
      <c r="K57" s="327"/>
      <c r="L57" s="328"/>
      <c r="M57" s="329"/>
      <c r="N57" s="329"/>
      <c r="O57" s="329"/>
      <c r="P57" s="329"/>
    </row>
    <row r="58" spans="1:16" ht="24.75" customHeight="1" thickBot="1">
      <c r="A58" s="351">
        <f>A57+1</f>
        <v>44954</v>
      </c>
      <c r="B58" s="362" t="s">
        <v>175</v>
      </c>
      <c r="C58" s="327"/>
      <c r="D58" s="328"/>
      <c r="E58" s="328"/>
      <c r="F58" s="328"/>
      <c r="G58" s="365"/>
      <c r="H58" s="370"/>
      <c r="I58" s="328"/>
      <c r="J58" s="375"/>
      <c r="K58" s="327"/>
      <c r="L58" s="328"/>
      <c r="M58" s="329"/>
      <c r="N58" s="329"/>
      <c r="O58" s="329"/>
      <c r="P58" s="329"/>
    </row>
    <row r="59" spans="1:16" ht="24.75" customHeight="1" thickBot="1">
      <c r="A59" s="352">
        <f>A58+1</f>
        <v>44955</v>
      </c>
      <c r="B59" s="363" t="s">
        <v>169</v>
      </c>
      <c r="C59" s="354" t="s">
        <v>129</v>
      </c>
      <c r="D59" s="350" t="s">
        <v>129</v>
      </c>
      <c r="E59" s="350" t="s">
        <v>129</v>
      </c>
      <c r="F59" s="350" t="s">
        <v>129</v>
      </c>
      <c r="G59" s="367" t="s">
        <v>129</v>
      </c>
      <c r="H59" s="372" t="s">
        <v>129</v>
      </c>
      <c r="I59" s="350" t="s">
        <v>129</v>
      </c>
      <c r="J59" s="377" t="s">
        <v>129</v>
      </c>
      <c r="K59" s="354" t="s">
        <v>129</v>
      </c>
      <c r="L59" s="350" t="s">
        <v>129</v>
      </c>
      <c r="M59" s="350" t="s">
        <v>129</v>
      </c>
      <c r="N59" s="350" t="s">
        <v>129</v>
      </c>
      <c r="O59" s="350" t="s">
        <v>129</v>
      </c>
      <c r="P59" s="350" t="s">
        <v>129</v>
      </c>
    </row>
    <row r="60" spans="3:16" ht="24.75" customHeight="1"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1:16" ht="24.75" customHeight="1" thickBot="1">
      <c r="A61" s="324"/>
      <c r="B61" s="324"/>
      <c r="C61" s="337" t="s">
        <v>35</v>
      </c>
      <c r="D61" s="337" t="s">
        <v>121</v>
      </c>
      <c r="E61" s="337" t="s">
        <v>122</v>
      </c>
      <c r="F61" s="337" t="s">
        <v>123</v>
      </c>
      <c r="G61" s="337" t="s">
        <v>124</v>
      </c>
      <c r="H61" s="337" t="s">
        <v>125</v>
      </c>
      <c r="I61" s="337" t="s">
        <v>33</v>
      </c>
      <c r="J61" s="337" t="s">
        <v>34</v>
      </c>
      <c r="K61" s="337" t="s">
        <v>126</v>
      </c>
      <c r="L61" s="337" t="s">
        <v>127</v>
      </c>
      <c r="M61" s="337" t="s">
        <v>158</v>
      </c>
      <c r="N61" s="337" t="s">
        <v>166</v>
      </c>
      <c r="O61" s="337" t="s">
        <v>167</v>
      </c>
      <c r="P61" s="337" t="s">
        <v>168</v>
      </c>
    </row>
    <row r="62" spans="1:16" ht="24.75" customHeight="1">
      <c r="A62" s="342">
        <v>44921</v>
      </c>
      <c r="B62" s="356" t="s">
        <v>170</v>
      </c>
      <c r="C62" s="333"/>
      <c r="D62" s="334"/>
      <c r="E62" s="334"/>
      <c r="F62" s="334"/>
      <c r="G62" s="334"/>
      <c r="H62" s="333"/>
      <c r="I62" s="334"/>
      <c r="J62" s="334"/>
      <c r="K62" s="333"/>
      <c r="L62" s="334"/>
      <c r="M62" s="335"/>
      <c r="N62" s="335"/>
      <c r="O62" s="335"/>
      <c r="P62" s="335"/>
    </row>
    <row r="63" spans="1:16" ht="24.75" customHeight="1">
      <c r="A63" s="340">
        <f>A62+1</f>
        <v>44922</v>
      </c>
      <c r="B63" s="357" t="s">
        <v>171</v>
      </c>
      <c r="C63" s="327"/>
      <c r="D63" s="328"/>
      <c r="E63" s="328"/>
      <c r="F63" s="328"/>
      <c r="G63" s="328"/>
      <c r="H63" s="327"/>
      <c r="I63" s="328"/>
      <c r="J63" s="328"/>
      <c r="K63" s="327"/>
      <c r="L63" s="328"/>
      <c r="M63" s="329"/>
      <c r="N63" s="329"/>
      <c r="O63" s="329"/>
      <c r="P63" s="329"/>
    </row>
    <row r="64" spans="1:16" ht="24.75" customHeight="1">
      <c r="A64" s="340">
        <f>A63+1</f>
        <v>44923</v>
      </c>
      <c r="B64" s="357" t="s">
        <v>172</v>
      </c>
      <c r="C64" s="327"/>
      <c r="D64" s="328"/>
      <c r="E64" s="328"/>
      <c r="F64" s="328"/>
      <c r="G64" s="328"/>
      <c r="H64" s="327"/>
      <c r="I64" s="328"/>
      <c r="J64" s="328"/>
      <c r="K64" s="327"/>
      <c r="L64" s="328"/>
      <c r="M64" s="329"/>
      <c r="N64" s="329"/>
      <c r="O64" s="329"/>
      <c r="P64" s="329"/>
    </row>
    <row r="65" spans="1:16" ht="24.75" customHeight="1">
      <c r="A65" s="340">
        <f>A64+1</f>
        <v>44924</v>
      </c>
      <c r="B65" s="357" t="s">
        <v>173</v>
      </c>
      <c r="C65" s="327"/>
      <c r="D65" s="328"/>
      <c r="E65" s="328"/>
      <c r="F65" s="328"/>
      <c r="G65" s="328"/>
      <c r="H65" s="327"/>
      <c r="I65" s="328"/>
      <c r="J65" s="328"/>
      <c r="K65" s="327"/>
      <c r="L65" s="328"/>
      <c r="M65" s="329"/>
      <c r="N65" s="329"/>
      <c r="O65" s="329"/>
      <c r="P65" s="329"/>
    </row>
    <row r="66" spans="1:16" ht="24.75" customHeight="1">
      <c r="A66" s="340">
        <f>A65+1</f>
        <v>44925</v>
      </c>
      <c r="B66" s="357" t="s">
        <v>174</v>
      </c>
      <c r="C66" s="330"/>
      <c r="D66" s="331"/>
      <c r="E66" s="331"/>
      <c r="F66" s="331"/>
      <c r="G66" s="331"/>
      <c r="H66" s="330"/>
      <c r="I66" s="331"/>
      <c r="J66" s="331"/>
      <c r="K66" s="330"/>
      <c r="L66" s="331"/>
      <c r="M66" s="332"/>
      <c r="N66" s="332"/>
      <c r="O66" s="332"/>
      <c r="P66" s="332"/>
    </row>
    <row r="67" spans="1:16" ht="24.75" customHeight="1" thickBot="1">
      <c r="A67" s="343">
        <f>A66+1</f>
        <v>44926</v>
      </c>
      <c r="B67" s="358" t="s">
        <v>175</v>
      </c>
      <c r="C67" s="330"/>
      <c r="D67" s="331"/>
      <c r="E67" s="331"/>
      <c r="F67" s="331"/>
      <c r="G67" s="331"/>
      <c r="H67" s="330"/>
      <c r="I67" s="331"/>
      <c r="J67" s="331"/>
      <c r="K67" s="330"/>
      <c r="L67" s="331"/>
      <c r="M67" s="332"/>
      <c r="N67" s="332"/>
      <c r="O67" s="332"/>
      <c r="P67" s="332"/>
    </row>
    <row r="68" spans="1:16" ht="24.75" customHeight="1" thickBot="1">
      <c r="A68" s="349">
        <f>A66+1</f>
        <v>44926</v>
      </c>
      <c r="B68" s="359" t="s">
        <v>169</v>
      </c>
      <c r="C68" s="354" t="s">
        <v>129</v>
      </c>
      <c r="D68" s="350" t="s">
        <v>129</v>
      </c>
      <c r="E68" s="350" t="s">
        <v>129</v>
      </c>
      <c r="F68" s="350" t="s">
        <v>129</v>
      </c>
      <c r="G68" s="350" t="s">
        <v>129</v>
      </c>
      <c r="H68" s="354" t="s">
        <v>129</v>
      </c>
      <c r="I68" s="350" t="s">
        <v>129</v>
      </c>
      <c r="J68" s="350" t="s">
        <v>129</v>
      </c>
      <c r="K68" s="354" t="s">
        <v>129</v>
      </c>
      <c r="L68" s="350" t="s">
        <v>129</v>
      </c>
      <c r="M68" s="350" t="s">
        <v>129</v>
      </c>
      <c r="N68" s="350" t="s">
        <v>129</v>
      </c>
      <c r="O68" s="350" t="s">
        <v>129</v>
      </c>
      <c r="P68" s="350" t="s">
        <v>129</v>
      </c>
    </row>
    <row r="69" spans="1:16" ht="24.75" customHeight="1">
      <c r="A69" s="348">
        <v>44935</v>
      </c>
      <c r="B69" s="360" t="s">
        <v>170</v>
      </c>
      <c r="C69" s="344"/>
      <c r="D69" s="345"/>
      <c r="E69" s="345"/>
      <c r="F69" s="345"/>
      <c r="G69" s="345"/>
      <c r="H69" s="344"/>
      <c r="I69" s="345"/>
      <c r="J69" s="345"/>
      <c r="K69" s="344"/>
      <c r="L69" s="345"/>
      <c r="M69" s="346"/>
      <c r="N69" s="346"/>
      <c r="O69" s="346"/>
      <c r="P69" s="346"/>
    </row>
    <row r="70" spans="1:16" ht="24.75" customHeight="1">
      <c r="A70" s="347">
        <f>A69+1</f>
        <v>44936</v>
      </c>
      <c r="B70" s="361" t="s">
        <v>171</v>
      </c>
      <c r="C70" s="327"/>
      <c r="D70" s="328"/>
      <c r="E70" s="328"/>
      <c r="F70" s="328"/>
      <c r="G70" s="328"/>
      <c r="H70" s="327"/>
      <c r="I70" s="328"/>
      <c r="J70" s="328"/>
      <c r="K70" s="327"/>
      <c r="L70" s="328"/>
      <c r="M70" s="329"/>
      <c r="N70" s="329"/>
      <c r="O70" s="329"/>
      <c r="P70" s="329"/>
    </row>
    <row r="71" spans="1:16" ht="24.75" customHeight="1">
      <c r="A71" s="347">
        <f aca="true" t="shared" si="2" ref="A71:A87">A70+1</f>
        <v>44937</v>
      </c>
      <c r="B71" s="361" t="s">
        <v>172</v>
      </c>
      <c r="C71" s="327"/>
      <c r="D71" s="328"/>
      <c r="E71" s="328"/>
      <c r="F71" s="328"/>
      <c r="G71" s="328"/>
      <c r="H71" s="327"/>
      <c r="I71" s="328"/>
      <c r="J71" s="328"/>
      <c r="K71" s="327"/>
      <c r="L71" s="328"/>
      <c r="M71" s="329"/>
      <c r="N71" s="329"/>
      <c r="O71" s="329"/>
      <c r="P71" s="329"/>
    </row>
    <row r="72" spans="1:16" ht="24.75" customHeight="1">
      <c r="A72" s="347">
        <f t="shared" si="2"/>
        <v>44938</v>
      </c>
      <c r="B72" s="361" t="s">
        <v>173</v>
      </c>
      <c r="C72" s="327"/>
      <c r="D72" s="328"/>
      <c r="E72" s="328"/>
      <c r="F72" s="328"/>
      <c r="G72" s="328"/>
      <c r="H72" s="327"/>
      <c r="I72" s="328"/>
      <c r="J72" s="328"/>
      <c r="K72" s="327"/>
      <c r="L72" s="328"/>
      <c r="M72" s="329"/>
      <c r="N72" s="329"/>
      <c r="O72" s="329"/>
      <c r="P72" s="329"/>
    </row>
    <row r="73" spans="1:16" ht="24.75" customHeight="1">
      <c r="A73" s="347">
        <f t="shared" si="2"/>
        <v>44939</v>
      </c>
      <c r="B73" s="361" t="s">
        <v>174</v>
      </c>
      <c r="C73" s="327"/>
      <c r="D73" s="328"/>
      <c r="E73" s="328"/>
      <c r="F73" s="328"/>
      <c r="G73" s="328"/>
      <c r="H73" s="327"/>
      <c r="I73" s="328"/>
      <c r="J73" s="328"/>
      <c r="K73" s="327"/>
      <c r="L73" s="328"/>
      <c r="M73" s="329"/>
      <c r="N73" s="329"/>
      <c r="O73" s="329"/>
      <c r="P73" s="329"/>
    </row>
    <row r="74" spans="1:16" ht="24.75" customHeight="1" thickBot="1">
      <c r="A74" s="351">
        <f t="shared" si="2"/>
        <v>44940</v>
      </c>
      <c r="B74" s="362" t="s">
        <v>175</v>
      </c>
      <c r="C74" s="327"/>
      <c r="D74" s="328"/>
      <c r="E74" s="328"/>
      <c r="F74" s="328"/>
      <c r="G74" s="328"/>
      <c r="H74" s="327"/>
      <c r="I74" s="328"/>
      <c r="J74" s="328"/>
      <c r="K74" s="327"/>
      <c r="L74" s="328"/>
      <c r="M74" s="329"/>
      <c r="N74" s="329"/>
      <c r="O74" s="329"/>
      <c r="P74" s="329"/>
    </row>
    <row r="75" spans="1:16" ht="24.75" customHeight="1" thickBot="1">
      <c r="A75" s="352">
        <f t="shared" si="2"/>
        <v>44941</v>
      </c>
      <c r="B75" s="363" t="s">
        <v>169</v>
      </c>
      <c r="C75" s="354" t="s">
        <v>129</v>
      </c>
      <c r="D75" s="350" t="s">
        <v>129</v>
      </c>
      <c r="E75" s="350" t="s">
        <v>129</v>
      </c>
      <c r="F75" s="350" t="s">
        <v>129</v>
      </c>
      <c r="G75" s="350" t="s">
        <v>129</v>
      </c>
      <c r="H75" s="354" t="s">
        <v>129</v>
      </c>
      <c r="I75" s="350" t="s">
        <v>129</v>
      </c>
      <c r="J75" s="350" t="s">
        <v>129</v>
      </c>
      <c r="K75" s="354" t="s">
        <v>129</v>
      </c>
      <c r="L75" s="350" t="s">
        <v>129</v>
      </c>
      <c r="M75" s="350" t="s">
        <v>129</v>
      </c>
      <c r="N75" s="350" t="s">
        <v>129</v>
      </c>
      <c r="O75" s="350" t="s">
        <v>129</v>
      </c>
      <c r="P75" s="350" t="s">
        <v>129</v>
      </c>
    </row>
    <row r="76" spans="1:16" ht="24.75" customHeight="1">
      <c r="A76" s="348">
        <f t="shared" si="2"/>
        <v>44942</v>
      </c>
      <c r="B76" s="360" t="s">
        <v>170</v>
      </c>
      <c r="C76" s="327"/>
      <c r="D76" s="328"/>
      <c r="E76" s="328"/>
      <c r="F76" s="328"/>
      <c r="G76" s="328"/>
      <c r="H76" s="327"/>
      <c r="I76" s="328"/>
      <c r="J76" s="328"/>
      <c r="K76" s="327"/>
      <c r="L76" s="328"/>
      <c r="M76" s="329"/>
      <c r="N76" s="329"/>
      <c r="O76" s="329"/>
      <c r="P76" s="329"/>
    </row>
    <row r="77" spans="1:16" ht="24.75" customHeight="1">
      <c r="A77" s="347">
        <f t="shared" si="2"/>
        <v>44943</v>
      </c>
      <c r="B77" s="361" t="s">
        <v>171</v>
      </c>
      <c r="C77" s="327"/>
      <c r="D77" s="328"/>
      <c r="E77" s="328"/>
      <c r="F77" s="328"/>
      <c r="G77" s="328"/>
      <c r="H77" s="327"/>
      <c r="I77" s="328"/>
      <c r="J77" s="328"/>
      <c r="K77" s="327"/>
      <c r="L77" s="328"/>
      <c r="M77" s="329"/>
      <c r="N77" s="329"/>
      <c r="O77" s="329"/>
      <c r="P77" s="329"/>
    </row>
    <row r="78" spans="1:16" ht="24.75" customHeight="1">
      <c r="A78" s="347">
        <f t="shared" si="2"/>
        <v>44944</v>
      </c>
      <c r="B78" s="361" t="s">
        <v>172</v>
      </c>
      <c r="C78" s="327"/>
      <c r="D78" s="328"/>
      <c r="E78" s="328"/>
      <c r="F78" s="328"/>
      <c r="G78" s="328"/>
      <c r="H78" s="327"/>
      <c r="I78" s="328"/>
      <c r="J78" s="328"/>
      <c r="K78" s="327"/>
      <c r="L78" s="328"/>
      <c r="M78" s="329"/>
      <c r="N78" s="329"/>
      <c r="O78" s="329"/>
      <c r="P78" s="329"/>
    </row>
    <row r="79" spans="1:16" ht="24.75" customHeight="1">
      <c r="A79" s="347">
        <f t="shared" si="2"/>
        <v>44945</v>
      </c>
      <c r="B79" s="361" t="s">
        <v>173</v>
      </c>
      <c r="C79" s="327"/>
      <c r="D79" s="328"/>
      <c r="E79" s="328"/>
      <c r="F79" s="328"/>
      <c r="G79" s="328"/>
      <c r="H79" s="327"/>
      <c r="I79" s="328"/>
      <c r="J79" s="328"/>
      <c r="K79" s="327"/>
      <c r="L79" s="328"/>
      <c r="M79" s="329"/>
      <c r="N79" s="329"/>
      <c r="O79" s="329"/>
      <c r="P79" s="329"/>
    </row>
    <row r="80" spans="1:16" ht="24.75" customHeight="1">
      <c r="A80" s="347">
        <f t="shared" si="2"/>
        <v>44946</v>
      </c>
      <c r="B80" s="361" t="s">
        <v>174</v>
      </c>
      <c r="C80" s="327"/>
      <c r="D80" s="328"/>
      <c r="E80" s="328"/>
      <c r="F80" s="328"/>
      <c r="G80" s="328"/>
      <c r="H80" s="327"/>
      <c r="I80" s="328"/>
      <c r="J80" s="328"/>
      <c r="K80" s="327"/>
      <c r="L80" s="328"/>
      <c r="M80" s="329"/>
      <c r="N80" s="329"/>
      <c r="O80" s="329"/>
      <c r="P80" s="329"/>
    </row>
    <row r="81" spans="1:16" ht="24.75" customHeight="1" thickBot="1">
      <c r="A81" s="351">
        <f t="shared" si="2"/>
        <v>44947</v>
      </c>
      <c r="B81" s="362" t="s">
        <v>175</v>
      </c>
      <c r="C81" s="327"/>
      <c r="D81" s="328"/>
      <c r="E81" s="328"/>
      <c r="F81" s="328"/>
      <c r="G81" s="328"/>
      <c r="H81" s="327"/>
      <c r="I81" s="328"/>
      <c r="J81" s="328"/>
      <c r="K81" s="327"/>
      <c r="L81" s="328"/>
      <c r="M81" s="329"/>
      <c r="N81" s="329"/>
      <c r="O81" s="329"/>
      <c r="P81" s="329"/>
    </row>
    <row r="82" spans="1:16" ht="24.75" customHeight="1" thickBot="1">
      <c r="A82" s="352">
        <f t="shared" si="2"/>
        <v>44948</v>
      </c>
      <c r="B82" s="363" t="s">
        <v>169</v>
      </c>
      <c r="C82" s="354" t="s">
        <v>129</v>
      </c>
      <c r="D82" s="350" t="s">
        <v>129</v>
      </c>
      <c r="E82" s="350" t="s">
        <v>129</v>
      </c>
      <c r="F82" s="350" t="s">
        <v>129</v>
      </c>
      <c r="G82" s="350" t="s">
        <v>129</v>
      </c>
      <c r="H82" s="354" t="s">
        <v>129</v>
      </c>
      <c r="I82" s="350" t="s">
        <v>129</v>
      </c>
      <c r="J82" s="350" t="s">
        <v>129</v>
      </c>
      <c r="K82" s="354" t="s">
        <v>129</v>
      </c>
      <c r="L82" s="350" t="s">
        <v>129</v>
      </c>
      <c r="M82" s="350" t="s">
        <v>129</v>
      </c>
      <c r="N82" s="350" t="s">
        <v>129</v>
      </c>
      <c r="O82" s="350" t="s">
        <v>129</v>
      </c>
      <c r="P82" s="350" t="s">
        <v>129</v>
      </c>
    </row>
    <row r="83" spans="1:16" ht="24.75" customHeight="1">
      <c r="A83" s="348">
        <f t="shared" si="2"/>
        <v>44949</v>
      </c>
      <c r="B83" s="360" t="s">
        <v>170</v>
      </c>
      <c r="C83" s="327"/>
      <c r="D83" s="328"/>
      <c r="E83" s="328"/>
      <c r="F83" s="328"/>
      <c r="G83" s="328"/>
      <c r="H83" s="327"/>
      <c r="I83" s="328"/>
      <c r="J83" s="328"/>
      <c r="K83" s="327"/>
      <c r="L83" s="328"/>
      <c r="M83" s="329"/>
      <c r="N83" s="329"/>
      <c r="O83" s="329"/>
      <c r="P83" s="329"/>
    </row>
    <row r="84" spans="1:16" ht="24.75" customHeight="1">
      <c r="A84" s="347">
        <f t="shared" si="2"/>
        <v>44950</v>
      </c>
      <c r="B84" s="361" t="s">
        <v>171</v>
      </c>
      <c r="C84" s="327"/>
      <c r="D84" s="328"/>
      <c r="E84" s="328"/>
      <c r="F84" s="328"/>
      <c r="G84" s="328"/>
      <c r="H84" s="327"/>
      <c r="I84" s="328"/>
      <c r="J84" s="328"/>
      <c r="K84" s="327"/>
      <c r="L84" s="328"/>
      <c r="M84" s="329"/>
      <c r="N84" s="329"/>
      <c r="O84" s="329"/>
      <c r="P84" s="329"/>
    </row>
    <row r="85" spans="1:16" ht="24.75" customHeight="1">
      <c r="A85" s="347">
        <f t="shared" si="2"/>
        <v>44951</v>
      </c>
      <c r="B85" s="361" t="s">
        <v>172</v>
      </c>
      <c r="C85" s="327"/>
      <c r="D85" s="328"/>
      <c r="E85" s="328"/>
      <c r="F85" s="328"/>
      <c r="G85" s="328"/>
      <c r="H85" s="327"/>
      <c r="I85" s="328"/>
      <c r="J85" s="328"/>
      <c r="K85" s="327"/>
      <c r="L85" s="328"/>
      <c r="M85" s="329"/>
      <c r="N85" s="329"/>
      <c r="O85" s="329"/>
      <c r="P85" s="329"/>
    </row>
    <row r="86" spans="1:16" ht="24.75" customHeight="1">
      <c r="A86" s="347">
        <f t="shared" si="2"/>
        <v>44952</v>
      </c>
      <c r="B86" s="361" t="s">
        <v>173</v>
      </c>
      <c r="C86" s="327"/>
      <c r="D86" s="328"/>
      <c r="E86" s="328"/>
      <c r="F86" s="328"/>
      <c r="G86" s="328"/>
      <c r="H86" s="327"/>
      <c r="I86" s="328"/>
      <c r="J86" s="328"/>
      <c r="K86" s="327"/>
      <c r="L86" s="328"/>
      <c r="M86" s="329"/>
      <c r="N86" s="329"/>
      <c r="O86" s="329"/>
      <c r="P86" s="329"/>
    </row>
    <row r="87" spans="1:16" ht="24.75" customHeight="1">
      <c r="A87" s="347">
        <f t="shared" si="2"/>
        <v>44953</v>
      </c>
      <c r="B87" s="361" t="s">
        <v>174</v>
      </c>
      <c r="C87" s="327"/>
      <c r="D87" s="328"/>
      <c r="E87" s="328"/>
      <c r="F87" s="328"/>
      <c r="G87" s="328"/>
      <c r="H87" s="327"/>
      <c r="I87" s="328"/>
      <c r="J87" s="328"/>
      <c r="K87" s="327"/>
      <c r="L87" s="328"/>
      <c r="M87" s="329"/>
      <c r="N87" s="329"/>
      <c r="O87" s="329"/>
      <c r="P87" s="329"/>
    </row>
    <row r="88" spans="1:16" ht="24.75" customHeight="1" thickBot="1">
      <c r="A88" s="351">
        <f>A87+1</f>
        <v>44954</v>
      </c>
      <c r="B88" s="362" t="s">
        <v>175</v>
      </c>
      <c r="C88" s="327"/>
      <c r="D88" s="328"/>
      <c r="E88" s="328"/>
      <c r="F88" s="328"/>
      <c r="G88" s="328"/>
      <c r="H88" s="327"/>
      <c r="I88" s="328"/>
      <c r="J88" s="328"/>
      <c r="K88" s="327"/>
      <c r="L88" s="328"/>
      <c r="M88" s="329"/>
      <c r="N88" s="329"/>
      <c r="O88" s="329"/>
      <c r="P88" s="329"/>
    </row>
    <row r="89" spans="1:16" ht="24.75" customHeight="1" thickBot="1">
      <c r="A89" s="352">
        <f>A88+1</f>
        <v>44955</v>
      </c>
      <c r="B89" s="363" t="s">
        <v>169</v>
      </c>
      <c r="C89" s="354" t="s">
        <v>129</v>
      </c>
      <c r="D89" s="350" t="s">
        <v>129</v>
      </c>
      <c r="E89" s="350" t="s">
        <v>129</v>
      </c>
      <c r="F89" s="350" t="s">
        <v>129</v>
      </c>
      <c r="G89" s="350" t="s">
        <v>129</v>
      </c>
      <c r="H89" s="354" t="s">
        <v>129</v>
      </c>
      <c r="I89" s="350" t="s">
        <v>129</v>
      </c>
      <c r="J89" s="350" t="s">
        <v>129</v>
      </c>
      <c r="K89" s="354" t="s">
        <v>129</v>
      </c>
      <c r="L89" s="350" t="s">
        <v>129</v>
      </c>
      <c r="M89" s="350" t="s">
        <v>129</v>
      </c>
      <c r="N89" s="350" t="s">
        <v>129</v>
      </c>
      <c r="O89" s="350" t="s">
        <v>129</v>
      </c>
      <c r="P89" s="350" t="s">
        <v>129</v>
      </c>
    </row>
    <row r="90" ht="24.75" customHeight="1"/>
    <row r="91" spans="1:16" ht="24.75" customHeight="1" thickBot="1">
      <c r="A91" s="324"/>
      <c r="B91" s="324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</row>
    <row r="92" spans="1:16" ht="24.75" customHeight="1">
      <c r="A92" s="342">
        <v>44921</v>
      </c>
      <c r="B92" s="356" t="s">
        <v>170</v>
      </c>
      <c r="C92" s="333"/>
      <c r="D92" s="334"/>
      <c r="E92" s="334"/>
      <c r="F92" s="334"/>
      <c r="G92" s="334"/>
      <c r="H92" s="333"/>
      <c r="I92" s="334"/>
      <c r="J92" s="334"/>
      <c r="K92" s="333"/>
      <c r="L92" s="334"/>
      <c r="M92" s="335"/>
      <c r="N92" s="335"/>
      <c r="O92" s="335"/>
      <c r="P92" s="335"/>
    </row>
    <row r="93" spans="1:16" ht="24.75" customHeight="1">
      <c r="A93" s="340">
        <f>A92+1</f>
        <v>44922</v>
      </c>
      <c r="B93" s="357" t="s">
        <v>171</v>
      </c>
      <c r="C93" s="327"/>
      <c r="D93" s="328"/>
      <c r="E93" s="328"/>
      <c r="F93" s="328"/>
      <c r="G93" s="328"/>
      <c r="H93" s="327"/>
      <c r="I93" s="328"/>
      <c r="J93" s="328"/>
      <c r="K93" s="327"/>
      <c r="L93" s="328"/>
      <c r="M93" s="329"/>
      <c r="N93" s="329"/>
      <c r="O93" s="329"/>
      <c r="P93" s="329"/>
    </row>
    <row r="94" spans="1:16" ht="24.75" customHeight="1">
      <c r="A94" s="340">
        <f>A93+1</f>
        <v>44923</v>
      </c>
      <c r="B94" s="357" t="s">
        <v>172</v>
      </c>
      <c r="C94" s="327"/>
      <c r="D94" s="328"/>
      <c r="E94" s="328"/>
      <c r="F94" s="328"/>
      <c r="G94" s="328"/>
      <c r="H94" s="327"/>
      <c r="I94" s="328"/>
      <c r="J94" s="328"/>
      <c r="K94" s="327"/>
      <c r="L94" s="328"/>
      <c r="M94" s="329"/>
      <c r="N94" s="329"/>
      <c r="O94" s="329"/>
      <c r="P94" s="329"/>
    </row>
    <row r="95" spans="1:16" ht="24.75" customHeight="1">
      <c r="A95" s="340">
        <f>A94+1</f>
        <v>44924</v>
      </c>
      <c r="B95" s="357" t="s">
        <v>173</v>
      </c>
      <c r="C95" s="327"/>
      <c r="D95" s="328"/>
      <c r="E95" s="328"/>
      <c r="F95" s="328"/>
      <c r="G95" s="328"/>
      <c r="H95" s="327"/>
      <c r="I95" s="328"/>
      <c r="J95" s="328"/>
      <c r="K95" s="327"/>
      <c r="L95" s="328"/>
      <c r="M95" s="329"/>
      <c r="N95" s="329"/>
      <c r="O95" s="329"/>
      <c r="P95" s="329"/>
    </row>
    <row r="96" spans="1:16" ht="24.75" customHeight="1">
      <c r="A96" s="340">
        <f>A95+1</f>
        <v>44925</v>
      </c>
      <c r="B96" s="357" t="s">
        <v>174</v>
      </c>
      <c r="C96" s="330"/>
      <c r="D96" s="331"/>
      <c r="E96" s="331"/>
      <c r="F96" s="331"/>
      <c r="G96" s="331"/>
      <c r="H96" s="330"/>
      <c r="I96" s="331"/>
      <c r="J96" s="331"/>
      <c r="K96" s="330"/>
      <c r="L96" s="331"/>
      <c r="M96" s="332"/>
      <c r="N96" s="332"/>
      <c r="O96" s="332"/>
      <c r="P96" s="332"/>
    </row>
    <row r="97" spans="1:16" ht="24.75" customHeight="1" thickBot="1">
      <c r="A97" s="343">
        <f>A96+1</f>
        <v>44926</v>
      </c>
      <c r="B97" s="358" t="s">
        <v>175</v>
      </c>
      <c r="C97" s="330"/>
      <c r="D97" s="331"/>
      <c r="E97" s="331"/>
      <c r="F97" s="331"/>
      <c r="G97" s="331"/>
      <c r="H97" s="330"/>
      <c r="I97" s="331"/>
      <c r="J97" s="331"/>
      <c r="K97" s="330"/>
      <c r="L97" s="331"/>
      <c r="M97" s="332"/>
      <c r="N97" s="332"/>
      <c r="O97" s="332"/>
      <c r="P97" s="332"/>
    </row>
    <row r="98" spans="1:16" ht="24.75" customHeight="1" thickBot="1">
      <c r="A98" s="349">
        <f>A96+1</f>
        <v>44926</v>
      </c>
      <c r="B98" s="359" t="s">
        <v>169</v>
      </c>
      <c r="C98" s="354" t="s">
        <v>129</v>
      </c>
      <c r="D98" s="350" t="s">
        <v>129</v>
      </c>
      <c r="E98" s="350" t="s">
        <v>129</v>
      </c>
      <c r="F98" s="350" t="s">
        <v>129</v>
      </c>
      <c r="G98" s="350" t="s">
        <v>129</v>
      </c>
      <c r="H98" s="354" t="s">
        <v>129</v>
      </c>
      <c r="I98" s="350" t="s">
        <v>129</v>
      </c>
      <c r="J98" s="350" t="s">
        <v>129</v>
      </c>
      <c r="K98" s="354" t="s">
        <v>129</v>
      </c>
      <c r="L98" s="350" t="s">
        <v>129</v>
      </c>
      <c r="M98" s="350" t="s">
        <v>129</v>
      </c>
      <c r="N98" s="350" t="s">
        <v>129</v>
      </c>
      <c r="O98" s="350" t="s">
        <v>129</v>
      </c>
      <c r="P98" s="350" t="s">
        <v>129</v>
      </c>
    </row>
    <row r="99" spans="1:16" ht="24.75" customHeight="1">
      <c r="A99" s="348">
        <v>44935</v>
      </c>
      <c r="B99" s="360" t="s">
        <v>170</v>
      </c>
      <c r="C99" s="344"/>
      <c r="D99" s="345"/>
      <c r="E99" s="345"/>
      <c r="F99" s="345"/>
      <c r="G99" s="345"/>
      <c r="H99" s="344"/>
      <c r="I99" s="345"/>
      <c r="J99" s="345"/>
      <c r="K99" s="344"/>
      <c r="L99" s="345"/>
      <c r="M99" s="346"/>
      <c r="N99" s="346"/>
      <c r="O99" s="346"/>
      <c r="P99" s="346"/>
    </row>
    <row r="100" spans="1:16" ht="24.75" customHeight="1">
      <c r="A100" s="347">
        <f>A99+1</f>
        <v>44936</v>
      </c>
      <c r="B100" s="361" t="s">
        <v>171</v>
      </c>
      <c r="C100" s="327"/>
      <c r="D100" s="328"/>
      <c r="E100" s="328"/>
      <c r="F100" s="328"/>
      <c r="G100" s="328"/>
      <c r="H100" s="327"/>
      <c r="I100" s="328"/>
      <c r="J100" s="328"/>
      <c r="K100" s="327"/>
      <c r="L100" s="328"/>
      <c r="M100" s="329"/>
      <c r="N100" s="329"/>
      <c r="O100" s="329"/>
      <c r="P100" s="329"/>
    </row>
    <row r="101" spans="1:16" ht="24.75" customHeight="1">
      <c r="A101" s="347">
        <f aca="true" t="shared" si="3" ref="A101:A117">A100+1</f>
        <v>44937</v>
      </c>
      <c r="B101" s="361" t="s">
        <v>172</v>
      </c>
      <c r="C101" s="327"/>
      <c r="D101" s="328"/>
      <c r="E101" s="328"/>
      <c r="F101" s="328"/>
      <c r="G101" s="328"/>
      <c r="H101" s="327"/>
      <c r="I101" s="328"/>
      <c r="J101" s="328"/>
      <c r="K101" s="327"/>
      <c r="L101" s="328"/>
      <c r="M101" s="329"/>
      <c r="N101" s="329"/>
      <c r="O101" s="329"/>
      <c r="P101" s="329"/>
    </row>
    <row r="102" spans="1:16" ht="24.75" customHeight="1">
      <c r="A102" s="347">
        <f t="shared" si="3"/>
        <v>44938</v>
      </c>
      <c r="B102" s="361" t="s">
        <v>173</v>
      </c>
      <c r="C102" s="327"/>
      <c r="D102" s="328"/>
      <c r="E102" s="328"/>
      <c r="F102" s="328"/>
      <c r="G102" s="328"/>
      <c r="H102" s="327"/>
      <c r="I102" s="328"/>
      <c r="J102" s="328"/>
      <c r="K102" s="327"/>
      <c r="L102" s="328"/>
      <c r="M102" s="329"/>
      <c r="N102" s="329"/>
      <c r="O102" s="329"/>
      <c r="P102" s="329"/>
    </row>
    <row r="103" spans="1:16" ht="24.75" customHeight="1">
      <c r="A103" s="347">
        <f t="shared" si="3"/>
        <v>44939</v>
      </c>
      <c r="B103" s="361" t="s">
        <v>174</v>
      </c>
      <c r="C103" s="327"/>
      <c r="D103" s="328"/>
      <c r="E103" s="328"/>
      <c r="F103" s="328"/>
      <c r="G103" s="328"/>
      <c r="H103" s="327"/>
      <c r="I103" s="328"/>
      <c r="J103" s="328"/>
      <c r="K103" s="327"/>
      <c r="L103" s="328"/>
      <c r="M103" s="329"/>
      <c r="N103" s="329"/>
      <c r="O103" s="329"/>
      <c r="P103" s="329"/>
    </row>
    <row r="104" spans="1:16" ht="24.75" customHeight="1" thickBot="1">
      <c r="A104" s="351">
        <f t="shared" si="3"/>
        <v>44940</v>
      </c>
      <c r="B104" s="362" t="s">
        <v>175</v>
      </c>
      <c r="C104" s="327"/>
      <c r="D104" s="328"/>
      <c r="E104" s="328"/>
      <c r="F104" s="328"/>
      <c r="G104" s="328"/>
      <c r="H104" s="327"/>
      <c r="I104" s="328"/>
      <c r="J104" s="328"/>
      <c r="K104" s="327"/>
      <c r="L104" s="328"/>
      <c r="M104" s="329"/>
      <c r="N104" s="329"/>
      <c r="O104" s="329"/>
      <c r="P104" s="329"/>
    </row>
    <row r="105" spans="1:16" ht="24.75" customHeight="1" thickBot="1">
      <c r="A105" s="352">
        <f t="shared" si="3"/>
        <v>44941</v>
      </c>
      <c r="B105" s="363" t="s">
        <v>169</v>
      </c>
      <c r="C105" s="354" t="s">
        <v>129</v>
      </c>
      <c r="D105" s="350" t="s">
        <v>129</v>
      </c>
      <c r="E105" s="350" t="s">
        <v>129</v>
      </c>
      <c r="F105" s="350" t="s">
        <v>129</v>
      </c>
      <c r="G105" s="350" t="s">
        <v>129</v>
      </c>
      <c r="H105" s="354" t="s">
        <v>129</v>
      </c>
      <c r="I105" s="350" t="s">
        <v>129</v>
      </c>
      <c r="J105" s="350" t="s">
        <v>129</v>
      </c>
      <c r="K105" s="354" t="s">
        <v>129</v>
      </c>
      <c r="L105" s="350" t="s">
        <v>129</v>
      </c>
      <c r="M105" s="350" t="s">
        <v>129</v>
      </c>
      <c r="N105" s="350" t="s">
        <v>129</v>
      </c>
      <c r="O105" s="350" t="s">
        <v>129</v>
      </c>
      <c r="P105" s="350" t="s">
        <v>129</v>
      </c>
    </row>
    <row r="106" spans="1:16" ht="24.75" customHeight="1">
      <c r="A106" s="348">
        <f t="shared" si="3"/>
        <v>44942</v>
      </c>
      <c r="B106" s="360" t="s">
        <v>170</v>
      </c>
      <c r="C106" s="327"/>
      <c r="D106" s="328"/>
      <c r="E106" s="328"/>
      <c r="F106" s="328"/>
      <c r="G106" s="328"/>
      <c r="H106" s="327"/>
      <c r="I106" s="328"/>
      <c r="J106" s="328"/>
      <c r="K106" s="327"/>
      <c r="L106" s="328"/>
      <c r="M106" s="329"/>
      <c r="N106" s="329"/>
      <c r="O106" s="329"/>
      <c r="P106" s="329"/>
    </row>
    <row r="107" spans="1:16" ht="24.75" customHeight="1">
      <c r="A107" s="347">
        <f t="shared" si="3"/>
        <v>44943</v>
      </c>
      <c r="B107" s="361" t="s">
        <v>171</v>
      </c>
      <c r="C107" s="327"/>
      <c r="D107" s="328"/>
      <c r="E107" s="328"/>
      <c r="F107" s="328"/>
      <c r="G107" s="328"/>
      <c r="H107" s="327"/>
      <c r="I107" s="328"/>
      <c r="J107" s="328"/>
      <c r="K107" s="327"/>
      <c r="L107" s="328"/>
      <c r="M107" s="329"/>
      <c r="N107" s="329"/>
      <c r="O107" s="329"/>
      <c r="P107" s="329"/>
    </row>
    <row r="108" spans="1:16" ht="24.75" customHeight="1">
      <c r="A108" s="347">
        <f t="shared" si="3"/>
        <v>44944</v>
      </c>
      <c r="B108" s="361" t="s">
        <v>172</v>
      </c>
      <c r="C108" s="327"/>
      <c r="D108" s="328"/>
      <c r="E108" s="328"/>
      <c r="F108" s="328"/>
      <c r="G108" s="328"/>
      <c r="H108" s="327"/>
      <c r="I108" s="328"/>
      <c r="J108" s="328"/>
      <c r="K108" s="327"/>
      <c r="L108" s="328"/>
      <c r="M108" s="329"/>
      <c r="N108" s="329"/>
      <c r="O108" s="329"/>
      <c r="P108" s="329"/>
    </row>
    <row r="109" spans="1:16" ht="24.75" customHeight="1">
      <c r="A109" s="347">
        <f t="shared" si="3"/>
        <v>44945</v>
      </c>
      <c r="B109" s="361" t="s">
        <v>173</v>
      </c>
      <c r="C109" s="327"/>
      <c r="D109" s="328"/>
      <c r="E109" s="328"/>
      <c r="F109" s="328"/>
      <c r="G109" s="328"/>
      <c r="H109" s="327"/>
      <c r="I109" s="328"/>
      <c r="J109" s="328"/>
      <c r="K109" s="327"/>
      <c r="L109" s="328"/>
      <c r="M109" s="329"/>
      <c r="N109" s="329"/>
      <c r="O109" s="329"/>
      <c r="P109" s="329"/>
    </row>
    <row r="110" spans="1:16" ht="24.75" customHeight="1">
      <c r="A110" s="347">
        <f t="shared" si="3"/>
        <v>44946</v>
      </c>
      <c r="B110" s="361" t="s">
        <v>174</v>
      </c>
      <c r="C110" s="327"/>
      <c r="D110" s="328"/>
      <c r="E110" s="328"/>
      <c r="F110" s="328"/>
      <c r="G110" s="328"/>
      <c r="H110" s="327"/>
      <c r="I110" s="328"/>
      <c r="J110" s="328"/>
      <c r="K110" s="327"/>
      <c r="L110" s="328"/>
      <c r="M110" s="329"/>
      <c r="N110" s="329"/>
      <c r="O110" s="329"/>
      <c r="P110" s="329"/>
    </row>
    <row r="111" spans="1:16" ht="24.75" customHeight="1" thickBot="1">
      <c r="A111" s="351">
        <f t="shared" si="3"/>
        <v>44947</v>
      </c>
      <c r="B111" s="362" t="s">
        <v>175</v>
      </c>
      <c r="C111" s="327"/>
      <c r="D111" s="328"/>
      <c r="E111" s="328"/>
      <c r="F111" s="328"/>
      <c r="G111" s="328"/>
      <c r="H111" s="327"/>
      <c r="I111" s="328"/>
      <c r="J111" s="328"/>
      <c r="K111" s="327"/>
      <c r="L111" s="328"/>
      <c r="M111" s="329"/>
      <c r="N111" s="329"/>
      <c r="O111" s="329"/>
      <c r="P111" s="329"/>
    </row>
    <row r="112" spans="1:16" ht="24.75" customHeight="1" thickBot="1">
      <c r="A112" s="352">
        <f t="shared" si="3"/>
        <v>44948</v>
      </c>
      <c r="B112" s="363" t="s">
        <v>169</v>
      </c>
      <c r="C112" s="354" t="s">
        <v>129</v>
      </c>
      <c r="D112" s="350" t="s">
        <v>129</v>
      </c>
      <c r="E112" s="350" t="s">
        <v>129</v>
      </c>
      <c r="F112" s="350" t="s">
        <v>129</v>
      </c>
      <c r="G112" s="350" t="s">
        <v>129</v>
      </c>
      <c r="H112" s="354" t="s">
        <v>129</v>
      </c>
      <c r="I112" s="350" t="s">
        <v>129</v>
      </c>
      <c r="J112" s="350" t="s">
        <v>129</v>
      </c>
      <c r="K112" s="354" t="s">
        <v>129</v>
      </c>
      <c r="L112" s="350" t="s">
        <v>129</v>
      </c>
      <c r="M112" s="350" t="s">
        <v>129</v>
      </c>
      <c r="N112" s="350" t="s">
        <v>129</v>
      </c>
      <c r="O112" s="350" t="s">
        <v>129</v>
      </c>
      <c r="P112" s="350" t="s">
        <v>129</v>
      </c>
    </row>
    <row r="113" spans="1:16" ht="24.75" customHeight="1">
      <c r="A113" s="348">
        <f t="shared" si="3"/>
        <v>44949</v>
      </c>
      <c r="B113" s="360" t="s">
        <v>170</v>
      </c>
      <c r="C113" s="327"/>
      <c r="D113" s="328"/>
      <c r="E113" s="328"/>
      <c r="F113" s="328"/>
      <c r="G113" s="328"/>
      <c r="H113" s="327"/>
      <c r="I113" s="328"/>
      <c r="J113" s="328"/>
      <c r="K113" s="327"/>
      <c r="L113" s="328"/>
      <c r="M113" s="329"/>
      <c r="N113" s="329"/>
      <c r="O113" s="329"/>
      <c r="P113" s="329"/>
    </row>
    <row r="114" spans="1:16" ht="24.75" customHeight="1">
      <c r="A114" s="347">
        <f t="shared" si="3"/>
        <v>44950</v>
      </c>
      <c r="B114" s="361" t="s">
        <v>171</v>
      </c>
      <c r="C114" s="327"/>
      <c r="D114" s="328"/>
      <c r="E114" s="328"/>
      <c r="F114" s="328"/>
      <c r="G114" s="328"/>
      <c r="H114" s="327"/>
      <c r="I114" s="328"/>
      <c r="J114" s="328"/>
      <c r="K114" s="327"/>
      <c r="L114" s="328"/>
      <c r="M114" s="329"/>
      <c r="N114" s="329"/>
      <c r="O114" s="329"/>
      <c r="P114" s="329"/>
    </row>
    <row r="115" spans="1:16" ht="24.75" customHeight="1">
      <c r="A115" s="347">
        <f t="shared" si="3"/>
        <v>44951</v>
      </c>
      <c r="B115" s="361" t="s">
        <v>172</v>
      </c>
      <c r="C115" s="327"/>
      <c r="D115" s="328"/>
      <c r="E115" s="328"/>
      <c r="F115" s="328"/>
      <c r="G115" s="328"/>
      <c r="H115" s="327"/>
      <c r="I115" s="328"/>
      <c r="J115" s="328"/>
      <c r="K115" s="327"/>
      <c r="L115" s="328"/>
      <c r="M115" s="329"/>
      <c r="N115" s="329"/>
      <c r="O115" s="329"/>
      <c r="P115" s="329"/>
    </row>
    <row r="116" spans="1:16" ht="24.75" customHeight="1">
      <c r="A116" s="347">
        <f t="shared" si="3"/>
        <v>44952</v>
      </c>
      <c r="B116" s="361" t="s">
        <v>173</v>
      </c>
      <c r="C116" s="327"/>
      <c r="D116" s="328"/>
      <c r="E116" s="328"/>
      <c r="F116" s="328"/>
      <c r="G116" s="328"/>
      <c r="H116" s="327"/>
      <c r="I116" s="328"/>
      <c r="J116" s="328"/>
      <c r="K116" s="327"/>
      <c r="L116" s="328"/>
      <c r="M116" s="329"/>
      <c r="N116" s="329"/>
      <c r="O116" s="329"/>
      <c r="P116" s="329"/>
    </row>
    <row r="117" spans="1:16" ht="24.75" customHeight="1">
      <c r="A117" s="347">
        <f t="shared" si="3"/>
        <v>44953</v>
      </c>
      <c r="B117" s="361" t="s">
        <v>174</v>
      </c>
      <c r="C117" s="327"/>
      <c r="D117" s="328"/>
      <c r="E117" s="328"/>
      <c r="F117" s="328"/>
      <c r="G117" s="328"/>
      <c r="H117" s="327"/>
      <c r="I117" s="328"/>
      <c r="J117" s="328"/>
      <c r="K117" s="327"/>
      <c r="L117" s="328"/>
      <c r="M117" s="329"/>
      <c r="N117" s="329"/>
      <c r="O117" s="329"/>
      <c r="P117" s="329"/>
    </row>
    <row r="118" spans="1:16" ht="24.75" customHeight="1" thickBot="1">
      <c r="A118" s="351">
        <f>A117+1</f>
        <v>44954</v>
      </c>
      <c r="B118" s="362" t="s">
        <v>175</v>
      </c>
      <c r="C118" s="327"/>
      <c r="D118" s="328"/>
      <c r="E118" s="328"/>
      <c r="F118" s="328"/>
      <c r="G118" s="328"/>
      <c r="H118" s="327"/>
      <c r="I118" s="328"/>
      <c r="J118" s="328"/>
      <c r="K118" s="327"/>
      <c r="L118" s="328"/>
      <c r="M118" s="329"/>
      <c r="N118" s="329"/>
      <c r="O118" s="329"/>
      <c r="P118" s="329"/>
    </row>
    <row r="119" spans="1:16" ht="24.75" customHeight="1" thickBot="1">
      <c r="A119" s="352">
        <f>A118+1</f>
        <v>44955</v>
      </c>
      <c r="B119" s="363" t="s">
        <v>169</v>
      </c>
      <c r="C119" s="354" t="s">
        <v>129</v>
      </c>
      <c r="D119" s="350" t="s">
        <v>129</v>
      </c>
      <c r="E119" s="350" t="s">
        <v>129</v>
      </c>
      <c r="F119" s="350" t="s">
        <v>129</v>
      </c>
      <c r="G119" s="350" t="s">
        <v>129</v>
      </c>
      <c r="H119" s="354" t="s">
        <v>129</v>
      </c>
      <c r="I119" s="350" t="s">
        <v>129</v>
      </c>
      <c r="J119" s="350" t="s">
        <v>129</v>
      </c>
      <c r="K119" s="354" t="s">
        <v>129</v>
      </c>
      <c r="L119" s="350" t="s">
        <v>129</v>
      </c>
      <c r="M119" s="350" t="s">
        <v>129</v>
      </c>
      <c r="N119" s="350" t="s">
        <v>129</v>
      </c>
      <c r="O119" s="350" t="s">
        <v>129</v>
      </c>
      <c r="P119" s="350" t="s">
        <v>129</v>
      </c>
    </row>
    <row r="120" ht="24.75" customHeight="1"/>
    <row r="121" spans="1:16" ht="24.75" customHeight="1" thickBot="1">
      <c r="A121" s="324"/>
      <c r="B121" s="324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</row>
    <row r="122" spans="1:16" ht="24.75" customHeight="1">
      <c r="A122" s="342">
        <v>44921</v>
      </c>
      <c r="B122" s="356" t="s">
        <v>170</v>
      </c>
      <c r="C122" s="333"/>
      <c r="D122" s="334"/>
      <c r="E122" s="334"/>
      <c r="F122" s="334"/>
      <c r="G122" s="334"/>
      <c r="H122" s="333"/>
      <c r="I122" s="334"/>
      <c r="J122" s="334"/>
      <c r="K122" s="333"/>
      <c r="L122" s="334"/>
      <c r="M122" s="335"/>
      <c r="N122" s="335"/>
      <c r="O122" s="335"/>
      <c r="P122" s="335"/>
    </row>
    <row r="123" spans="1:16" ht="24.75" customHeight="1">
      <c r="A123" s="340">
        <f>A122+1</f>
        <v>44922</v>
      </c>
      <c r="B123" s="357" t="s">
        <v>171</v>
      </c>
      <c r="C123" s="327"/>
      <c r="D123" s="328"/>
      <c r="E123" s="328"/>
      <c r="F123" s="328"/>
      <c r="G123" s="328"/>
      <c r="H123" s="327"/>
      <c r="I123" s="328"/>
      <c r="J123" s="328"/>
      <c r="K123" s="327"/>
      <c r="L123" s="328"/>
      <c r="M123" s="329"/>
      <c r="N123" s="329"/>
      <c r="O123" s="329"/>
      <c r="P123" s="329"/>
    </row>
    <row r="124" spans="1:16" ht="24.75" customHeight="1">
      <c r="A124" s="340">
        <f>A123+1</f>
        <v>44923</v>
      </c>
      <c r="B124" s="357" t="s">
        <v>172</v>
      </c>
      <c r="C124" s="327"/>
      <c r="D124" s="328"/>
      <c r="E124" s="328"/>
      <c r="F124" s="328"/>
      <c r="G124" s="328"/>
      <c r="H124" s="327"/>
      <c r="I124" s="328"/>
      <c r="J124" s="328"/>
      <c r="K124" s="327"/>
      <c r="L124" s="328"/>
      <c r="M124" s="329"/>
      <c r="N124" s="329"/>
      <c r="O124" s="329"/>
      <c r="P124" s="329"/>
    </row>
    <row r="125" spans="1:16" ht="24.75" customHeight="1">
      <c r="A125" s="340">
        <f>A124+1</f>
        <v>44924</v>
      </c>
      <c r="B125" s="357" t="s">
        <v>173</v>
      </c>
      <c r="C125" s="327"/>
      <c r="D125" s="328"/>
      <c r="E125" s="328"/>
      <c r="F125" s="328"/>
      <c r="G125" s="328"/>
      <c r="H125" s="327"/>
      <c r="I125" s="328"/>
      <c r="J125" s="328"/>
      <c r="K125" s="327"/>
      <c r="L125" s="328"/>
      <c r="M125" s="329"/>
      <c r="N125" s="329"/>
      <c r="O125" s="329"/>
      <c r="P125" s="329"/>
    </row>
    <row r="126" spans="1:16" ht="24.75" customHeight="1">
      <c r="A126" s="340">
        <f>A125+1</f>
        <v>44925</v>
      </c>
      <c r="B126" s="357" t="s">
        <v>174</v>
      </c>
      <c r="C126" s="330"/>
      <c r="D126" s="331"/>
      <c r="E126" s="331"/>
      <c r="F126" s="331"/>
      <c r="G126" s="331"/>
      <c r="H126" s="330"/>
      <c r="I126" s="331"/>
      <c r="J126" s="331"/>
      <c r="K126" s="330"/>
      <c r="L126" s="331"/>
      <c r="M126" s="332"/>
      <c r="N126" s="332"/>
      <c r="O126" s="332"/>
      <c r="P126" s="332"/>
    </row>
    <row r="127" spans="1:16" ht="24.75" customHeight="1" thickBot="1">
      <c r="A127" s="343">
        <f>A126+1</f>
        <v>44926</v>
      </c>
      <c r="B127" s="358" t="s">
        <v>175</v>
      </c>
      <c r="C127" s="330"/>
      <c r="D127" s="331"/>
      <c r="E127" s="331"/>
      <c r="F127" s="331"/>
      <c r="G127" s="331"/>
      <c r="H127" s="330"/>
      <c r="I127" s="331"/>
      <c r="J127" s="331"/>
      <c r="K127" s="330"/>
      <c r="L127" s="331"/>
      <c r="M127" s="332"/>
      <c r="N127" s="332"/>
      <c r="O127" s="332"/>
      <c r="P127" s="332"/>
    </row>
    <row r="128" spans="1:16" ht="24.75" customHeight="1" thickBot="1">
      <c r="A128" s="349">
        <f>A126+1</f>
        <v>44926</v>
      </c>
      <c r="B128" s="359" t="s">
        <v>169</v>
      </c>
      <c r="C128" s="354" t="s">
        <v>129</v>
      </c>
      <c r="D128" s="350" t="s">
        <v>129</v>
      </c>
      <c r="E128" s="350" t="s">
        <v>129</v>
      </c>
      <c r="F128" s="350" t="s">
        <v>129</v>
      </c>
      <c r="G128" s="350" t="s">
        <v>129</v>
      </c>
      <c r="H128" s="354" t="s">
        <v>129</v>
      </c>
      <c r="I128" s="350" t="s">
        <v>129</v>
      </c>
      <c r="J128" s="350" t="s">
        <v>129</v>
      </c>
      <c r="K128" s="354" t="s">
        <v>129</v>
      </c>
      <c r="L128" s="350" t="s">
        <v>129</v>
      </c>
      <c r="M128" s="350" t="s">
        <v>129</v>
      </c>
      <c r="N128" s="350" t="s">
        <v>129</v>
      </c>
      <c r="O128" s="350" t="s">
        <v>129</v>
      </c>
      <c r="P128" s="350" t="s">
        <v>129</v>
      </c>
    </row>
    <row r="129" spans="1:16" ht="24.75" customHeight="1">
      <c r="A129" s="348">
        <v>44935</v>
      </c>
      <c r="B129" s="360" t="s">
        <v>170</v>
      </c>
      <c r="C129" s="344"/>
      <c r="D129" s="345"/>
      <c r="E129" s="345"/>
      <c r="F129" s="345"/>
      <c r="G129" s="345"/>
      <c r="H129" s="344"/>
      <c r="I129" s="345"/>
      <c r="J129" s="345"/>
      <c r="K129" s="344"/>
      <c r="L129" s="345"/>
      <c r="M129" s="346"/>
      <c r="N129" s="346"/>
      <c r="O129" s="346"/>
      <c r="P129" s="346"/>
    </row>
    <row r="130" spans="1:16" ht="24.75" customHeight="1">
      <c r="A130" s="347">
        <f>A129+1</f>
        <v>44936</v>
      </c>
      <c r="B130" s="361" t="s">
        <v>171</v>
      </c>
      <c r="C130" s="327"/>
      <c r="D130" s="328"/>
      <c r="E130" s="328"/>
      <c r="F130" s="328"/>
      <c r="G130" s="328"/>
      <c r="H130" s="327"/>
      <c r="I130" s="328"/>
      <c r="J130" s="328"/>
      <c r="K130" s="327"/>
      <c r="L130" s="328"/>
      <c r="M130" s="329"/>
      <c r="N130" s="329"/>
      <c r="O130" s="329"/>
      <c r="P130" s="329"/>
    </row>
    <row r="131" spans="1:16" ht="24.75" customHeight="1">
      <c r="A131" s="347">
        <f aca="true" t="shared" si="4" ref="A131:A147">A130+1</f>
        <v>44937</v>
      </c>
      <c r="B131" s="361" t="s">
        <v>172</v>
      </c>
      <c r="C131" s="327"/>
      <c r="D131" s="328"/>
      <c r="E131" s="328"/>
      <c r="F131" s="328"/>
      <c r="G131" s="328"/>
      <c r="H131" s="327"/>
      <c r="I131" s="328"/>
      <c r="J131" s="328"/>
      <c r="K131" s="327"/>
      <c r="L131" s="328"/>
      <c r="M131" s="329"/>
      <c r="N131" s="329"/>
      <c r="O131" s="329"/>
      <c r="P131" s="329"/>
    </row>
    <row r="132" spans="1:16" ht="24.75" customHeight="1">
      <c r="A132" s="347">
        <f t="shared" si="4"/>
        <v>44938</v>
      </c>
      <c r="B132" s="361" t="s">
        <v>173</v>
      </c>
      <c r="C132" s="327"/>
      <c r="D132" s="328"/>
      <c r="E132" s="328"/>
      <c r="F132" s="328"/>
      <c r="G132" s="328"/>
      <c r="H132" s="327"/>
      <c r="I132" s="328"/>
      <c r="J132" s="328"/>
      <c r="K132" s="327"/>
      <c r="L132" s="328"/>
      <c r="M132" s="329"/>
      <c r="N132" s="329"/>
      <c r="O132" s="329"/>
      <c r="P132" s="329"/>
    </row>
    <row r="133" spans="1:16" ht="24.75" customHeight="1">
      <c r="A133" s="347">
        <f t="shared" si="4"/>
        <v>44939</v>
      </c>
      <c r="B133" s="361" t="s">
        <v>174</v>
      </c>
      <c r="C133" s="327"/>
      <c r="D133" s="328"/>
      <c r="E133" s="328"/>
      <c r="F133" s="328"/>
      <c r="G133" s="328"/>
      <c r="H133" s="327"/>
      <c r="I133" s="328"/>
      <c r="J133" s="328"/>
      <c r="K133" s="327"/>
      <c r="L133" s="328"/>
      <c r="M133" s="329"/>
      <c r="N133" s="329"/>
      <c r="O133" s="329"/>
      <c r="P133" s="329"/>
    </row>
    <row r="134" spans="1:16" ht="24.75" customHeight="1" thickBot="1">
      <c r="A134" s="351">
        <f t="shared" si="4"/>
        <v>44940</v>
      </c>
      <c r="B134" s="362" t="s">
        <v>175</v>
      </c>
      <c r="C134" s="327"/>
      <c r="D134" s="328"/>
      <c r="E134" s="328"/>
      <c r="F134" s="328"/>
      <c r="G134" s="328"/>
      <c r="H134" s="327"/>
      <c r="I134" s="328"/>
      <c r="J134" s="328"/>
      <c r="K134" s="327"/>
      <c r="L134" s="328"/>
      <c r="M134" s="329"/>
      <c r="N134" s="329"/>
      <c r="O134" s="329"/>
      <c r="P134" s="329"/>
    </row>
    <row r="135" spans="1:16" ht="24.75" customHeight="1" thickBot="1">
      <c r="A135" s="352">
        <f t="shared" si="4"/>
        <v>44941</v>
      </c>
      <c r="B135" s="363" t="s">
        <v>169</v>
      </c>
      <c r="C135" s="354" t="s">
        <v>129</v>
      </c>
      <c r="D135" s="350" t="s">
        <v>129</v>
      </c>
      <c r="E135" s="350" t="s">
        <v>129</v>
      </c>
      <c r="F135" s="350" t="s">
        <v>129</v>
      </c>
      <c r="G135" s="350" t="s">
        <v>129</v>
      </c>
      <c r="H135" s="354" t="s">
        <v>129</v>
      </c>
      <c r="I135" s="350" t="s">
        <v>129</v>
      </c>
      <c r="J135" s="350" t="s">
        <v>129</v>
      </c>
      <c r="K135" s="354" t="s">
        <v>129</v>
      </c>
      <c r="L135" s="350" t="s">
        <v>129</v>
      </c>
      <c r="M135" s="350" t="s">
        <v>129</v>
      </c>
      <c r="N135" s="350" t="s">
        <v>129</v>
      </c>
      <c r="O135" s="350" t="s">
        <v>129</v>
      </c>
      <c r="P135" s="350" t="s">
        <v>129</v>
      </c>
    </row>
    <row r="136" spans="1:16" ht="24.75" customHeight="1">
      <c r="A136" s="348">
        <f t="shared" si="4"/>
        <v>44942</v>
      </c>
      <c r="B136" s="360" t="s">
        <v>170</v>
      </c>
      <c r="C136" s="327"/>
      <c r="D136" s="328"/>
      <c r="E136" s="328"/>
      <c r="F136" s="328"/>
      <c r="G136" s="328"/>
      <c r="H136" s="327"/>
      <c r="I136" s="328"/>
      <c r="J136" s="328"/>
      <c r="K136" s="327"/>
      <c r="L136" s="328"/>
      <c r="M136" s="329"/>
      <c r="N136" s="329"/>
      <c r="O136" s="329"/>
      <c r="P136" s="329"/>
    </row>
    <row r="137" spans="1:16" ht="24.75" customHeight="1">
      <c r="A137" s="347">
        <f t="shared" si="4"/>
        <v>44943</v>
      </c>
      <c r="B137" s="361" t="s">
        <v>171</v>
      </c>
      <c r="C137" s="327"/>
      <c r="D137" s="328"/>
      <c r="E137" s="328"/>
      <c r="F137" s="328"/>
      <c r="G137" s="328"/>
      <c r="H137" s="327"/>
      <c r="I137" s="328"/>
      <c r="J137" s="328"/>
      <c r="K137" s="327"/>
      <c r="L137" s="328"/>
      <c r="M137" s="329"/>
      <c r="N137" s="329"/>
      <c r="O137" s="329"/>
      <c r="P137" s="329"/>
    </row>
    <row r="138" spans="1:16" ht="24.75" customHeight="1">
      <c r="A138" s="347">
        <f t="shared" si="4"/>
        <v>44944</v>
      </c>
      <c r="B138" s="361" t="s">
        <v>172</v>
      </c>
      <c r="C138" s="327"/>
      <c r="D138" s="328"/>
      <c r="E138" s="328"/>
      <c r="F138" s="328"/>
      <c r="G138" s="328"/>
      <c r="H138" s="327"/>
      <c r="I138" s="328"/>
      <c r="J138" s="328"/>
      <c r="K138" s="327"/>
      <c r="L138" s="328"/>
      <c r="M138" s="329"/>
      <c r="N138" s="329"/>
      <c r="O138" s="329"/>
      <c r="P138" s="329"/>
    </row>
    <row r="139" spans="1:16" ht="24.75" customHeight="1">
      <c r="A139" s="347">
        <f t="shared" si="4"/>
        <v>44945</v>
      </c>
      <c r="B139" s="361" t="s">
        <v>173</v>
      </c>
      <c r="C139" s="327"/>
      <c r="D139" s="328"/>
      <c r="E139" s="328"/>
      <c r="F139" s="328"/>
      <c r="G139" s="328"/>
      <c r="H139" s="327"/>
      <c r="I139" s="328"/>
      <c r="J139" s="328"/>
      <c r="K139" s="327"/>
      <c r="L139" s="328"/>
      <c r="M139" s="329"/>
      <c r="N139" s="329"/>
      <c r="O139" s="329"/>
      <c r="P139" s="329"/>
    </row>
    <row r="140" spans="1:16" ht="24.75" customHeight="1">
      <c r="A140" s="347">
        <f t="shared" si="4"/>
        <v>44946</v>
      </c>
      <c r="B140" s="361" t="s">
        <v>174</v>
      </c>
      <c r="C140" s="327"/>
      <c r="D140" s="328"/>
      <c r="E140" s="328"/>
      <c r="F140" s="328"/>
      <c r="G140" s="328"/>
      <c r="H140" s="327"/>
      <c r="I140" s="328"/>
      <c r="J140" s="328"/>
      <c r="K140" s="327"/>
      <c r="L140" s="328"/>
      <c r="M140" s="329"/>
      <c r="N140" s="329"/>
      <c r="O140" s="329"/>
      <c r="P140" s="329"/>
    </row>
    <row r="141" spans="1:16" ht="24.75" customHeight="1" thickBot="1">
      <c r="A141" s="351">
        <f t="shared" si="4"/>
        <v>44947</v>
      </c>
      <c r="B141" s="362" t="s">
        <v>175</v>
      </c>
      <c r="C141" s="327"/>
      <c r="D141" s="328"/>
      <c r="E141" s="328"/>
      <c r="F141" s="328"/>
      <c r="G141" s="328"/>
      <c r="H141" s="327"/>
      <c r="I141" s="328"/>
      <c r="J141" s="328"/>
      <c r="K141" s="327"/>
      <c r="L141" s="328"/>
      <c r="M141" s="329"/>
      <c r="N141" s="329"/>
      <c r="O141" s="329"/>
      <c r="P141" s="329"/>
    </row>
    <row r="142" spans="1:16" ht="24.75" customHeight="1" thickBot="1">
      <c r="A142" s="352">
        <f t="shared" si="4"/>
        <v>44948</v>
      </c>
      <c r="B142" s="363" t="s">
        <v>169</v>
      </c>
      <c r="C142" s="354" t="s">
        <v>129</v>
      </c>
      <c r="D142" s="350" t="s">
        <v>129</v>
      </c>
      <c r="E142" s="350" t="s">
        <v>129</v>
      </c>
      <c r="F142" s="350" t="s">
        <v>129</v>
      </c>
      <c r="G142" s="350" t="s">
        <v>129</v>
      </c>
      <c r="H142" s="354" t="s">
        <v>129</v>
      </c>
      <c r="I142" s="350" t="s">
        <v>129</v>
      </c>
      <c r="J142" s="350" t="s">
        <v>129</v>
      </c>
      <c r="K142" s="354" t="s">
        <v>129</v>
      </c>
      <c r="L142" s="350" t="s">
        <v>129</v>
      </c>
      <c r="M142" s="350" t="s">
        <v>129</v>
      </c>
      <c r="N142" s="350" t="s">
        <v>129</v>
      </c>
      <c r="O142" s="350" t="s">
        <v>129</v>
      </c>
      <c r="P142" s="350" t="s">
        <v>129</v>
      </c>
    </row>
    <row r="143" spans="1:16" ht="24.75" customHeight="1">
      <c r="A143" s="348">
        <f t="shared" si="4"/>
        <v>44949</v>
      </c>
      <c r="B143" s="360" t="s">
        <v>170</v>
      </c>
      <c r="C143" s="327"/>
      <c r="D143" s="328"/>
      <c r="E143" s="328"/>
      <c r="F143" s="328"/>
      <c r="G143" s="328"/>
      <c r="H143" s="327"/>
      <c r="I143" s="328"/>
      <c r="J143" s="328"/>
      <c r="K143" s="327"/>
      <c r="L143" s="328"/>
      <c r="M143" s="329"/>
      <c r="N143" s="329"/>
      <c r="O143" s="329"/>
      <c r="P143" s="329"/>
    </row>
    <row r="144" spans="1:16" ht="24.75" customHeight="1">
      <c r="A144" s="347">
        <f t="shared" si="4"/>
        <v>44950</v>
      </c>
      <c r="B144" s="361" t="s">
        <v>171</v>
      </c>
      <c r="C144" s="327"/>
      <c r="D144" s="328"/>
      <c r="E144" s="328"/>
      <c r="F144" s="328"/>
      <c r="G144" s="328"/>
      <c r="H144" s="327"/>
      <c r="I144" s="328"/>
      <c r="J144" s="328"/>
      <c r="K144" s="327"/>
      <c r="L144" s="328"/>
      <c r="M144" s="329"/>
      <c r="N144" s="329"/>
      <c r="O144" s="329"/>
      <c r="P144" s="329"/>
    </row>
    <row r="145" spans="1:16" ht="24.75" customHeight="1">
      <c r="A145" s="347">
        <f t="shared" si="4"/>
        <v>44951</v>
      </c>
      <c r="B145" s="361" t="s">
        <v>172</v>
      </c>
      <c r="C145" s="327"/>
      <c r="D145" s="328"/>
      <c r="E145" s="328"/>
      <c r="F145" s="328"/>
      <c r="G145" s="328"/>
      <c r="H145" s="327"/>
      <c r="I145" s="328"/>
      <c r="J145" s="328"/>
      <c r="K145" s="327"/>
      <c r="L145" s="328"/>
      <c r="M145" s="329"/>
      <c r="N145" s="329"/>
      <c r="O145" s="329"/>
      <c r="P145" s="329"/>
    </row>
    <row r="146" spans="1:16" ht="24.75" customHeight="1">
      <c r="A146" s="347">
        <f t="shared" si="4"/>
        <v>44952</v>
      </c>
      <c r="B146" s="361" t="s">
        <v>173</v>
      </c>
      <c r="C146" s="327"/>
      <c r="D146" s="328"/>
      <c r="E146" s="328"/>
      <c r="F146" s="328"/>
      <c r="G146" s="328"/>
      <c r="H146" s="327"/>
      <c r="I146" s="328"/>
      <c r="J146" s="328"/>
      <c r="K146" s="327"/>
      <c r="L146" s="328"/>
      <c r="M146" s="329"/>
      <c r="N146" s="329"/>
      <c r="O146" s="329"/>
      <c r="P146" s="329"/>
    </row>
    <row r="147" spans="1:16" ht="24.75" customHeight="1">
      <c r="A147" s="347">
        <f t="shared" si="4"/>
        <v>44953</v>
      </c>
      <c r="B147" s="361" t="s">
        <v>174</v>
      </c>
      <c r="C147" s="327"/>
      <c r="D147" s="328"/>
      <c r="E147" s="328"/>
      <c r="F147" s="328"/>
      <c r="G147" s="328"/>
      <c r="H147" s="327"/>
      <c r="I147" s="328"/>
      <c r="J147" s="328"/>
      <c r="K147" s="327"/>
      <c r="L147" s="328"/>
      <c r="M147" s="329"/>
      <c r="N147" s="329"/>
      <c r="O147" s="329"/>
      <c r="P147" s="329"/>
    </row>
    <row r="148" spans="1:16" ht="24.75" customHeight="1" thickBot="1">
      <c r="A148" s="351">
        <f>A147+1</f>
        <v>44954</v>
      </c>
      <c r="B148" s="362" t="s">
        <v>175</v>
      </c>
      <c r="C148" s="327"/>
      <c r="D148" s="328"/>
      <c r="E148" s="328"/>
      <c r="F148" s="328"/>
      <c r="G148" s="328"/>
      <c r="H148" s="327"/>
      <c r="I148" s="328"/>
      <c r="J148" s="328"/>
      <c r="K148" s="327"/>
      <c r="L148" s="328"/>
      <c r="M148" s="329"/>
      <c r="N148" s="329"/>
      <c r="O148" s="329"/>
      <c r="P148" s="329"/>
    </row>
    <row r="149" spans="1:16" ht="24.75" customHeight="1" thickBot="1">
      <c r="A149" s="352">
        <f>A148+1</f>
        <v>44955</v>
      </c>
      <c r="B149" s="363" t="s">
        <v>169</v>
      </c>
      <c r="C149" s="354" t="s">
        <v>129</v>
      </c>
      <c r="D149" s="350" t="s">
        <v>129</v>
      </c>
      <c r="E149" s="350" t="s">
        <v>129</v>
      </c>
      <c r="F149" s="350" t="s">
        <v>129</v>
      </c>
      <c r="G149" s="350" t="s">
        <v>129</v>
      </c>
      <c r="H149" s="354" t="s">
        <v>129</v>
      </c>
      <c r="I149" s="350" t="s">
        <v>129</v>
      </c>
      <c r="J149" s="350" t="s">
        <v>129</v>
      </c>
      <c r="K149" s="354" t="s">
        <v>129</v>
      </c>
      <c r="L149" s="350" t="s">
        <v>129</v>
      </c>
      <c r="M149" s="350" t="s">
        <v>129</v>
      </c>
      <c r="N149" s="350" t="s">
        <v>129</v>
      </c>
      <c r="O149" s="350" t="s">
        <v>129</v>
      </c>
      <c r="P149" s="350" t="s">
        <v>129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2022-12-19T15:45:35Z</cp:lastPrinted>
  <dcterms:created xsi:type="dcterms:W3CDTF">2020-04-09T15:07:17Z</dcterms:created>
  <dcterms:modified xsi:type="dcterms:W3CDTF">2022-12-21T08:13:06Z</dcterms:modified>
  <cp:category/>
  <cp:version/>
  <cp:contentType/>
  <cp:contentStatus/>
</cp:coreProperties>
</file>