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бакалавры 1-4 курс" sheetId="1" r:id="rId1"/>
    <sheet name="магистры 1" sheetId="2" r:id="rId2"/>
    <sheet name="бакалавры 1-2 курс биологи" sheetId="3" r:id="rId3"/>
    <sheet name="3 курс пед" sheetId="4" r:id="rId4"/>
    <sheet name="483-484" sheetId="5" r:id="rId5"/>
    <sheet name="483-484 580" sheetId="6" state="hidden" r:id="rId6"/>
  </sheets>
  <definedNames/>
  <calcPr fullCalcOnLoad="1"/>
</workbook>
</file>

<file path=xl/sharedStrings.xml><?xml version="1.0" encoding="utf-8"?>
<sst xmlns="http://schemas.openxmlformats.org/spreadsheetml/2006/main" count="894" uniqueCount="288">
  <si>
    <t>И.Н. Слинкина</t>
  </si>
  <si>
    <t>Вт</t>
  </si>
  <si>
    <t>Гордиевских Д.М.</t>
  </si>
  <si>
    <t>Пн</t>
  </si>
  <si>
    <t>Вс</t>
  </si>
  <si>
    <t>Выборова Н.Н.</t>
  </si>
  <si>
    <t>Слинкина И.Н.</t>
  </si>
  <si>
    <t>Сб</t>
  </si>
  <si>
    <t>Пт</t>
  </si>
  <si>
    <t>Гордиевских В.М.</t>
  </si>
  <si>
    <t>Слинкин Д.А.</t>
  </si>
  <si>
    <t>Оболдина Т.А.</t>
  </si>
  <si>
    <t>Пермякова М.Ю.</t>
  </si>
  <si>
    <t>Чт</t>
  </si>
  <si>
    <t>Осокина Е.В.</t>
  </si>
  <si>
    <t>Ср</t>
  </si>
  <si>
    <t>Кириллова О.А.</t>
  </si>
  <si>
    <t>Евдокимова В.Е.</t>
  </si>
  <si>
    <t>Козловских М.Е.</t>
  </si>
  <si>
    <t>Баландин А.А.</t>
  </si>
  <si>
    <t>Пирогов В.Ю.</t>
  </si>
  <si>
    <t>Суворова А.И.</t>
  </si>
  <si>
    <t>факультет информатики, математики и естественных наук</t>
  </si>
  <si>
    <t>очная форма обучения</t>
  </si>
  <si>
    <t>__________________ И.В. Колмогорова</t>
  </si>
  <si>
    <t>проректор по учебной работе</t>
  </si>
  <si>
    <t>РАСПИСАНИЕ ПРОМЕЖУТОЧНОЙ АТТЕСТАЦИИ</t>
  </si>
  <si>
    <t>«Утверждаю»</t>
  </si>
  <si>
    <t>ВЫХОДНОЙ    ВЫХОДНОЙ</t>
  </si>
  <si>
    <t xml:space="preserve">ВЫХОДНОЙ    ВЫХОДНОЙ    ВЫХОДНОЙ </t>
  </si>
  <si>
    <t>Павлова Н.В.</t>
  </si>
  <si>
    <t>Булдакова Н.Б.</t>
  </si>
  <si>
    <t>Шарыпова Н.В.</t>
  </si>
  <si>
    <t>Коурова С.И.</t>
  </si>
  <si>
    <t>ОиЭФ (зачет)</t>
  </si>
  <si>
    <t>Попова Е.И.</t>
  </si>
  <si>
    <t>Злобина С.П.</t>
  </si>
  <si>
    <t>Устинова Н.Н.</t>
  </si>
  <si>
    <t>Баландина И.В.</t>
  </si>
  <si>
    <t>181 (ПИвЭ)</t>
  </si>
  <si>
    <t>182 (ПОВТ)</t>
  </si>
  <si>
    <t>185 (МиИ)</t>
  </si>
  <si>
    <t>186 (МиФ)</t>
  </si>
  <si>
    <t>187 (БиГ)</t>
  </si>
  <si>
    <t>188 (БиХ)</t>
  </si>
  <si>
    <t>381 (МиИ)</t>
  </si>
  <si>
    <t>382 (МиФ)</t>
  </si>
  <si>
    <t>383 (ПИвЭ)</t>
  </si>
  <si>
    <t>384 (ПОВТ)</t>
  </si>
  <si>
    <t>480 (БиГ)</t>
  </si>
  <si>
    <t>481 (МиИ)</t>
  </si>
  <si>
    <t>482 (МиФ)</t>
  </si>
  <si>
    <t>483 (ПИвЭ)</t>
  </si>
  <si>
    <t>484 (ПОВТ)</t>
  </si>
  <si>
    <t>прогр (зач)</t>
  </si>
  <si>
    <t>Зверева Т.В.</t>
  </si>
  <si>
    <t>Алгебра и ТЧ  (зач)</t>
  </si>
  <si>
    <t>Турбина Е.П.</t>
  </si>
  <si>
    <t>Пушкарева М.П.</t>
  </si>
  <si>
    <t>ОиФЭ (зач)</t>
  </si>
  <si>
    <t>матанализ  (зач)</t>
  </si>
  <si>
    <t>Web-прогр (зач)</t>
  </si>
  <si>
    <t>8:00 Эл мат (экзамен)</t>
  </si>
  <si>
    <t>произв пр (зач)</t>
  </si>
  <si>
    <t>Колмогорова Н.И.</t>
  </si>
  <si>
    <t>Светоносова Л.Г.</t>
  </si>
  <si>
    <t>281 (ПИвЭ)</t>
  </si>
  <si>
    <t>282 (ПОВТ)</t>
  </si>
  <si>
    <t>284 (ИиА)</t>
  </si>
  <si>
    <t>285 (МиИ)</t>
  </si>
  <si>
    <t>286 (МиФ)</t>
  </si>
  <si>
    <t>287 (БиГ)</t>
  </si>
  <si>
    <t>288 (БиХ)</t>
  </si>
  <si>
    <t>580 (БиГ)</t>
  </si>
  <si>
    <t>380 а (БиГ)</t>
  </si>
  <si>
    <t>380 б (БиГ)</t>
  </si>
  <si>
    <t>И.О. декана факультета</t>
  </si>
  <si>
    <t>Слинкина В.Д.</t>
  </si>
  <si>
    <t>Практикум по биологии (зач)</t>
  </si>
  <si>
    <t>Проектный практикум по математике  (зачет)</t>
  </si>
  <si>
    <t>ТМОВ (инф) (зачет)</t>
  </si>
  <si>
    <t>ТМОВ (математика) зачет</t>
  </si>
  <si>
    <t>пр практ по инф (зачет)</t>
  </si>
  <si>
    <t>Учебнная практика (зач с оц)</t>
  </si>
  <si>
    <t>ТМОВ (физика) (зачет)</t>
  </si>
  <si>
    <t>Перфильева А.В.</t>
  </si>
  <si>
    <t>102 М (ИТО)</t>
  </si>
  <si>
    <t>103 М (ФМО)</t>
  </si>
  <si>
    <t>Козловсикх М.Е.</t>
  </si>
  <si>
    <t>«_____»____________________2022 г.</t>
  </si>
  <si>
    <t>13:20 Арх комп и ПУ (конс)</t>
  </si>
  <si>
    <t>8:00 Арх комп и ПУ (экз)</t>
  </si>
  <si>
    <t>9:40 Арх комп и ПУ (конс)</t>
  </si>
  <si>
    <t>Пр практ (зач)</t>
  </si>
  <si>
    <t>программирование МУ (зач)</t>
  </si>
  <si>
    <t>ИПСС (зачет)</t>
  </si>
  <si>
    <t>ИС в пр менеджм (зач)</t>
  </si>
  <si>
    <t>на 2021-2022 учебный год (летняя сессия)</t>
  </si>
  <si>
    <t>Сетевое прогр (зачет)</t>
  </si>
  <si>
    <t>Авдюшев И.М.</t>
  </si>
  <si>
    <t>прогр станков с ЧПУ (зач)</t>
  </si>
  <si>
    <t>И.о. декана факультета</t>
  </si>
  <si>
    <t>8:00 Мэкон и соц геогр России (конс)</t>
  </si>
  <si>
    <t>экон и соц геогр ЗС (зачет)</t>
  </si>
  <si>
    <t>Региональная экология (зач)</t>
  </si>
  <si>
    <t>совр модель ГИА по биол и геогр (зач)</t>
  </si>
  <si>
    <t>страноведение (зач)</t>
  </si>
  <si>
    <t>8:00  экон и соц геогр России (экз)</t>
  </si>
  <si>
    <t>практика по основам с/х (зачет с оц)</t>
  </si>
  <si>
    <t>основы вожатской деятельности (зачет)</t>
  </si>
  <si>
    <t>13:20 общее землеведение (конс)</t>
  </si>
  <si>
    <t>8:00 общее землеведение (экз)</t>
  </si>
  <si>
    <t>13:20 физиология Ч и Ж (конс)</t>
  </si>
  <si>
    <t>8:00 физиология Ч и Ж (экз)</t>
  </si>
  <si>
    <t>биологическая химия (зачет)</t>
  </si>
  <si>
    <t>Борисенко Т.М.</t>
  </si>
  <si>
    <t>общефизическая подготовка (зачет)</t>
  </si>
  <si>
    <t>Биологические основы с/х (зачет)</t>
  </si>
  <si>
    <t>Практикум по географии (зачет)</t>
  </si>
  <si>
    <t>9:40 ТОИ  (экзамен)</t>
  </si>
  <si>
    <t>9:40 ТОИ  (конс)</t>
  </si>
  <si>
    <t>9:40 Теор физика (экзамен)</t>
  </si>
  <si>
    <t>9:40 Теор физика (конс)</t>
  </si>
  <si>
    <t>Молодцова И.И.</t>
  </si>
  <si>
    <t>Черных З.Н.</t>
  </si>
  <si>
    <t>физика (зачет с оц)</t>
  </si>
  <si>
    <t>задачи оптимизации (зачет с оц)</t>
  </si>
  <si>
    <t>электротехника (зачет)</t>
  </si>
  <si>
    <t>ОиЭФ практ по физике (зачет)</t>
  </si>
  <si>
    <t>Спец и общ ТО (зачет с оц)</t>
  </si>
  <si>
    <t>Спицына О.А.</t>
  </si>
  <si>
    <t>психология (конс)</t>
  </si>
  <si>
    <t>психология (экзамен)</t>
  </si>
  <si>
    <t>Сидоров С.В.</t>
  </si>
  <si>
    <t>Кропачева М.Н.</t>
  </si>
  <si>
    <t>инклюзивное образование (зачет)</t>
  </si>
  <si>
    <t>Черных З.Н. / Молодцова И.И.</t>
  </si>
  <si>
    <t>ОФП (зачет)</t>
  </si>
  <si>
    <t>15:00 ботаника (зач с оц)</t>
  </si>
  <si>
    <t>09:00 зоология (зач с оц)</t>
  </si>
  <si>
    <t>15:00 анатомия человека (зачет)</t>
  </si>
  <si>
    <t>15:00 Практикум по географии (зачет)</t>
  </si>
  <si>
    <t xml:space="preserve">15:00 основы проекти НИ в биол и геогр (зачет) </t>
  </si>
  <si>
    <t>Шарыпова Н.В. / Павлова Н.В.</t>
  </si>
  <si>
    <t>Шарыпова Н.В. / Булдакова Н.Б.</t>
  </si>
  <si>
    <t>учебная практика (полевая практика по ботанике) (зач с оц)</t>
  </si>
  <si>
    <t>учебная практика (полевая практика по зоологии) (зач с оц)</t>
  </si>
  <si>
    <t>13:20 зоология (конс)</t>
  </si>
  <si>
    <t>8:00 Зоология (экзамен)</t>
  </si>
  <si>
    <t>Подкорытова С.В.</t>
  </si>
  <si>
    <t>15:00 История (зачет)</t>
  </si>
  <si>
    <t>15:00 иностр яз (англ) (зачет)</t>
  </si>
  <si>
    <t>Коморникова О.М.</t>
  </si>
  <si>
    <t>15:00 Социология (зачет)</t>
  </si>
  <si>
    <t>15:00 Возрастная анатомия (зачет)</t>
  </si>
  <si>
    <t>15:00 ИКТО (зач с оц)</t>
  </si>
  <si>
    <t>Истомина С.В.</t>
  </si>
  <si>
    <t>15:00 Психология (зачет)</t>
  </si>
  <si>
    <t>15:00 Педагогика (зачет)</t>
  </si>
  <si>
    <t>Борисенко Т.М. / Бурков Г.М.</t>
  </si>
  <si>
    <t>Байбародских И.Н.</t>
  </si>
  <si>
    <t>15:00 НПООП (зачет)</t>
  </si>
  <si>
    <t>15:00 ПД по биологии и химии (зачет)</t>
  </si>
  <si>
    <t>15:00 Практикум по химии (зачет)</t>
  </si>
  <si>
    <t>13:20 педагогика (конс)</t>
  </si>
  <si>
    <t>13:20 педагогика (экзамен)</t>
  </si>
  <si>
    <t>Хильченко Т.В.</t>
  </si>
  <si>
    <t>15:00 деловой ин яз (зачет)</t>
  </si>
  <si>
    <t>15:00 программирование (экзамен)</t>
  </si>
  <si>
    <t>15:00 программирование (конс)</t>
  </si>
  <si>
    <t>15:00 МО инж дисц (зач с оц)</t>
  </si>
  <si>
    <t>15:00 методика работы над проектом (зачет)</t>
  </si>
  <si>
    <t>15:00 МО ДО (зач)</t>
  </si>
  <si>
    <t>15:00 проектный практикум (зач)</t>
  </si>
  <si>
    <t>15:00 ТСО (зачет)</t>
  </si>
  <si>
    <t>15:00 орг конк и соревн (зач)</t>
  </si>
  <si>
    <t>15:00 мод и констр (зач с оц)</t>
  </si>
  <si>
    <t>15:00 Учебная практика (НИР) (зач с оц)</t>
  </si>
  <si>
    <t>Коловских М.Е.</t>
  </si>
  <si>
    <t>Учебная практика (технологическая практика) (зач с оц)</t>
  </si>
  <si>
    <t>Учебная практика (технологическая практика)</t>
  </si>
  <si>
    <t>15:00 совр МО мат  (зач с оц)</t>
  </si>
  <si>
    <t>15:00 методика работы над проектом (зач)</t>
  </si>
  <si>
    <t>15:00 совр МО физике (экзамен)</t>
  </si>
  <si>
    <t>15:00 совр МО физике (конс)</t>
  </si>
  <si>
    <t>15:00 проектный практикум (зач с оц)</t>
  </si>
  <si>
    <t>15:00 организация в/р по мат (зач)</t>
  </si>
  <si>
    <t>______________________________ И.Н. Слинкина</t>
  </si>
  <si>
    <t>15:00 орг лаб эксперим (зач с оц)</t>
  </si>
  <si>
    <t>13:20 матанализ (конс)</t>
  </si>
  <si>
    <t>9:40 матанализ (экзамен)</t>
  </si>
  <si>
    <t>Солонина Л.В.</t>
  </si>
  <si>
    <t>15:00 СПИН-финансы (зачет)</t>
  </si>
  <si>
    <t>15:00 Алгебра и геометрия (зач с оц)</t>
  </si>
  <si>
    <t>15:00 прогр (зач)</t>
  </si>
  <si>
    <t>15:00 основы эк теор (зач с оц)</t>
  </si>
  <si>
    <t>15:00 ПО ЭВМ (зачет)</t>
  </si>
  <si>
    <t>начерт геом (зач с оц)</t>
  </si>
  <si>
    <t>9:40 программир (экзамен)</t>
  </si>
  <si>
    <t>15:00 программир (конс)</t>
  </si>
  <si>
    <t>08:00 ОФП (зачет)</t>
  </si>
  <si>
    <t>15:00 геометрия (зач)</t>
  </si>
  <si>
    <t>9:40 уст конф по практике Кванториум</t>
  </si>
  <si>
    <t>15:00 ОиЭФ(конс)</t>
  </si>
  <si>
    <t>9:40 ОиЭФ (экзамен)</t>
  </si>
  <si>
    <t>15:00 прогр (конс)</t>
  </si>
  <si>
    <t>09:40 прогр (экз)</t>
  </si>
  <si>
    <t>15:00 экономика (конс)</t>
  </si>
  <si>
    <t>09:40 экономика</t>
  </si>
  <si>
    <t>08:00 неорганическая химия (зач с оц)</t>
  </si>
  <si>
    <t>15:00 МОП исп ПК в ПД (зачет)</t>
  </si>
  <si>
    <t>15:00 основы ЭТ и МЭ (зачет)</t>
  </si>
  <si>
    <t>15:00 ИС (зачет)</t>
  </si>
  <si>
    <t>15:00 ВМ (зачет)</t>
  </si>
  <si>
    <t>Бурнашева Э.П.</t>
  </si>
  <si>
    <t>15:00 теория управления (зач с оц)</t>
  </si>
  <si>
    <t>15:00 налоги и н/о (зачет)</t>
  </si>
  <si>
    <t>15:00 ФДО (зачет)</t>
  </si>
  <si>
    <t>Молодцова И.И. /Черных З.Н.</t>
  </si>
  <si>
    <t>11:20 ОФП (зачет)</t>
  </si>
  <si>
    <t>15:00 УП (экспл практика) (зач с оц)</t>
  </si>
  <si>
    <t>15:00 Диф уравнения (зачет)</t>
  </si>
  <si>
    <t>15:00 прогр (зач с оц)</t>
  </si>
  <si>
    <t>13:20 Web-прогр (зач)</t>
  </si>
  <si>
    <t>15:00 произв практ (зач)</t>
  </si>
  <si>
    <t>8:00 Педагогика (экзамен)</t>
  </si>
  <si>
    <t>Коновалова О.В.</t>
  </si>
  <si>
    <t>8:00 Психология (экз)</t>
  </si>
  <si>
    <t>13:20 Педагогика (конс)</t>
  </si>
  <si>
    <t>13:20 Психология (кон)</t>
  </si>
  <si>
    <t>13:20 практич грамматика  ин яз  (конс)</t>
  </si>
  <si>
    <t>13:20 практич грамматика  ин яз  (экз)</t>
  </si>
  <si>
    <t>Скоробогатова Н.В.</t>
  </si>
  <si>
    <t>15:00 Инклюзивное образование (зачет)</t>
  </si>
  <si>
    <t>15:00 практич курс ин яз  (зач с оц)</t>
  </si>
  <si>
    <t>программирование (зач с оц)</t>
  </si>
  <si>
    <t>элементы КМ (зач с оц)</t>
  </si>
  <si>
    <t>Оларь Ю.В.</t>
  </si>
  <si>
    <t>лингвострановедение (зач)</t>
  </si>
  <si>
    <t>Проектный практикум по математике  (зач с оц)</t>
  </si>
  <si>
    <t>геометрия  (зач)</t>
  </si>
  <si>
    <t>ТВ и МС (зач с оц)</t>
  </si>
  <si>
    <t>мат логика  (зач с оц)</t>
  </si>
  <si>
    <t>дискр математика  (зач с оц)</t>
  </si>
  <si>
    <t>13:20 ИС (конс)</t>
  </si>
  <si>
    <t>9:40 ИС (экз)</t>
  </si>
  <si>
    <t>15:00 ЭП и орг пр-ва (зач с оц)</t>
  </si>
  <si>
    <t>15:00 эконометрика (зач)</t>
  </si>
  <si>
    <t>15:00 бухучет (зач с оц)</t>
  </si>
  <si>
    <t>монтаж и настр ЛС (зач с оц)</t>
  </si>
  <si>
    <t>15:00 разработка ИС (зач)</t>
  </si>
  <si>
    <t>15:00 ПО ИС (зач)</t>
  </si>
  <si>
    <t>9:40 ММТ (зачет)</t>
  </si>
  <si>
    <t>8:00 ОФП (зачет)</t>
  </si>
  <si>
    <t>Борисенко Т.М. / Молодцова И.И.</t>
  </si>
  <si>
    <t>13:20 Прогр (конс)</t>
  </si>
  <si>
    <t>9:40 Прогр (экз)</t>
  </si>
  <si>
    <t>15:00 пр пр (зач с оц)</t>
  </si>
  <si>
    <t>15:00 бухучет (зачет)</t>
  </si>
  <si>
    <t>15:00 корп ИС (зач с оц)</t>
  </si>
  <si>
    <t>9:40 сет экон (зачет)</t>
  </si>
  <si>
    <t>8:00 мет ЕД (экз)</t>
  </si>
  <si>
    <t>13:20 мет ЕД (конс)</t>
  </si>
  <si>
    <t>8:00 общая экология (экз)</t>
  </si>
  <si>
    <t>13:20 общая экология (конс)</t>
  </si>
  <si>
    <t>Булдакова Н.Б. / Суворова А.И.</t>
  </si>
  <si>
    <t>15:00 курс раб (МО геогр) (зач с оц)</t>
  </si>
  <si>
    <t>15:00 МО биологии (зачет)</t>
  </si>
  <si>
    <t>15:00 мол биол (зачеь)</t>
  </si>
  <si>
    <t>8:00 ФГР (зач с оц)</t>
  </si>
  <si>
    <t>15:00 учебная практика (зач с оц)</t>
  </si>
  <si>
    <t>Шарыпова Н.В. Коурова С.И.</t>
  </si>
  <si>
    <t>9:40 конф по практике</t>
  </si>
  <si>
    <t>9:40 учебная практика (зач с оц)</t>
  </si>
  <si>
    <t>13:20 ТМОВ (инф) (конс)</t>
  </si>
  <si>
    <t>13:20 Эл мат (конс)</t>
  </si>
  <si>
    <t>9:40 ТМОВ (инф) (экз)</t>
  </si>
  <si>
    <t>13:20 ТМОВ (физика) (конс)</t>
  </si>
  <si>
    <t>9:40 ТМОВ (физика) (экз)</t>
  </si>
  <si>
    <t>15:00 ИБ (зачет)</t>
  </si>
  <si>
    <t>15:00 методика подгот к ЕГЭ по мат  (зачет)</t>
  </si>
  <si>
    <t>15:00 история математики   (зач)</t>
  </si>
  <si>
    <t>11:20 курс работа ТМОВ (мат) (зач с оц)</t>
  </si>
  <si>
    <t>15:00 произв практика (зач с оц)</t>
  </si>
  <si>
    <t>15:00 ОиЭФ (зач с оц)</t>
  </si>
  <si>
    <t>15:00 ПРФЗ (зачет)</t>
  </si>
  <si>
    <t>15:00 в/р по физике (зачет)</t>
  </si>
  <si>
    <t>09:00 Основы РТ (зачет)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</si>
</sst>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ck"/>
      <top style="double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1">
    <xf numFmtId="0" fontId="0" fillId="0" borderId="0" xfId="0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0" xfId="0" applyFont="1" applyAlignment="1">
      <alignment horizontal="right"/>
    </xf>
    <xf numFmtId="0" fontId="54" fillId="0" borderId="0" xfId="0" applyFont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54" fillId="0" borderId="19" xfId="0" applyFont="1" applyBorder="1" applyAlignment="1">
      <alignment/>
    </xf>
    <xf numFmtId="0" fontId="54" fillId="0" borderId="2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14" fontId="55" fillId="0" borderId="22" xfId="0" applyNumberFormat="1" applyFont="1" applyBorder="1" applyAlignment="1">
      <alignment/>
    </xf>
    <xf numFmtId="14" fontId="55" fillId="0" borderId="23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55" fillId="0" borderId="0" xfId="0" applyFont="1" applyAlignment="1">
      <alignment/>
    </xf>
    <xf numFmtId="14" fontId="55" fillId="0" borderId="24" xfId="0" applyNumberFormat="1" applyFont="1" applyBorder="1" applyAlignment="1">
      <alignment/>
    </xf>
    <xf numFmtId="14" fontId="55" fillId="0" borderId="25" xfId="0" applyNumberFormat="1" applyFont="1" applyBorder="1" applyAlignment="1">
      <alignment/>
    </xf>
    <xf numFmtId="14" fontId="55" fillId="0" borderId="15" xfId="0" applyNumberFormat="1" applyFont="1" applyBorder="1" applyAlignment="1">
      <alignment/>
    </xf>
    <xf numFmtId="14" fontId="55" fillId="0" borderId="14" xfId="0" applyNumberFormat="1" applyFont="1" applyBorder="1" applyAlignment="1">
      <alignment/>
    </xf>
    <xf numFmtId="14" fontId="55" fillId="0" borderId="26" xfId="0" applyNumberFormat="1" applyFont="1" applyBorder="1" applyAlignment="1">
      <alignment/>
    </xf>
    <xf numFmtId="14" fontId="55" fillId="0" borderId="27" xfId="0" applyNumberFormat="1" applyFont="1" applyBorder="1" applyAlignment="1">
      <alignment/>
    </xf>
    <xf numFmtId="14" fontId="55" fillId="0" borderId="28" xfId="0" applyNumberFormat="1" applyFont="1" applyBorder="1" applyAlignment="1">
      <alignment/>
    </xf>
    <xf numFmtId="14" fontId="55" fillId="0" borderId="29" xfId="0" applyNumberFormat="1" applyFont="1" applyBorder="1" applyAlignment="1">
      <alignment/>
    </xf>
    <xf numFmtId="0" fontId="56" fillId="0" borderId="18" xfId="0" applyFont="1" applyBorder="1" applyAlignment="1">
      <alignment horizontal="center"/>
    </xf>
    <xf numFmtId="0" fontId="56" fillId="0" borderId="30" xfId="0" applyFont="1" applyBorder="1" applyAlignment="1">
      <alignment horizontal="center" wrapText="1"/>
    </xf>
    <xf numFmtId="0" fontId="56" fillId="0" borderId="18" xfId="0" applyFont="1" applyBorder="1" applyAlignment="1">
      <alignment horizontal="center" wrapText="1"/>
    </xf>
    <xf numFmtId="0" fontId="56" fillId="0" borderId="31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6" fillId="0" borderId="33" xfId="0" applyFont="1" applyBorder="1" applyAlignment="1">
      <alignment horizontal="center" wrapText="1"/>
    </xf>
    <xf numFmtId="0" fontId="57" fillId="0" borderId="33" xfId="0" applyFont="1" applyBorder="1" applyAlignment="1">
      <alignment horizontal="center" wrapText="1"/>
    </xf>
    <xf numFmtId="0" fontId="56" fillId="0" borderId="32" xfId="0" applyFont="1" applyBorder="1" applyAlignment="1">
      <alignment horizont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wrapText="1"/>
    </xf>
    <xf numFmtId="0" fontId="56" fillId="0" borderId="17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35" xfId="0" applyFont="1" applyBorder="1" applyAlignment="1">
      <alignment/>
    </xf>
    <xf numFmtId="0" fontId="56" fillId="0" borderId="36" xfId="0" applyFont="1" applyBorder="1" applyAlignment="1">
      <alignment horizontal="center" wrapText="1"/>
    </xf>
    <xf numFmtId="0" fontId="56" fillId="0" borderId="37" xfId="0" applyFont="1" applyBorder="1" applyAlignment="1">
      <alignment vertical="center" wrapText="1"/>
    </xf>
    <xf numFmtId="0" fontId="56" fillId="0" borderId="30" xfId="0" applyFont="1" applyBorder="1" applyAlignment="1">
      <alignment horizontal="center"/>
    </xf>
    <xf numFmtId="0" fontId="56" fillId="0" borderId="32" xfId="0" applyFont="1" applyBorder="1" applyAlignment="1">
      <alignment/>
    </xf>
    <xf numFmtId="0" fontId="56" fillId="0" borderId="38" xfId="0" applyFont="1" applyBorder="1" applyAlignment="1">
      <alignment wrapText="1"/>
    </xf>
    <xf numFmtId="0" fontId="56" fillId="0" borderId="33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8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wrapText="1"/>
    </xf>
    <xf numFmtId="0" fontId="58" fillId="0" borderId="32" xfId="0" applyFont="1" applyBorder="1" applyAlignment="1">
      <alignment horizontal="center"/>
    </xf>
    <xf numFmtId="0" fontId="56" fillId="0" borderId="39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wrapText="1"/>
    </xf>
    <xf numFmtId="0" fontId="58" fillId="0" borderId="31" xfId="0" applyFont="1" applyBorder="1" applyAlignment="1">
      <alignment horizontal="center"/>
    </xf>
    <xf numFmtId="0" fontId="58" fillId="0" borderId="40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57" fillId="0" borderId="42" xfId="0" applyFont="1" applyBorder="1" applyAlignment="1">
      <alignment horizontal="center"/>
    </xf>
    <xf numFmtId="0" fontId="56" fillId="0" borderId="17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6" fillId="0" borderId="38" xfId="0" applyFont="1" applyBorder="1" applyAlignment="1">
      <alignment/>
    </xf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14" fontId="2" fillId="0" borderId="46" xfId="0" applyNumberFormat="1" applyFont="1" applyBorder="1" applyAlignment="1">
      <alignment/>
    </xf>
    <xf numFmtId="14" fontId="2" fillId="0" borderId="47" xfId="0" applyNumberFormat="1" applyFont="1" applyBorder="1" applyAlignment="1">
      <alignment/>
    </xf>
    <xf numFmtId="0" fontId="56" fillId="0" borderId="11" xfId="0" applyFont="1" applyBorder="1" applyAlignment="1">
      <alignment horizontal="center"/>
    </xf>
    <xf numFmtId="0" fontId="56" fillId="0" borderId="42" xfId="0" applyFont="1" applyBorder="1" applyAlignment="1">
      <alignment/>
    </xf>
    <xf numFmtId="0" fontId="57" fillId="0" borderId="33" xfId="0" applyFont="1" applyBorder="1" applyAlignment="1">
      <alignment horizontal="center" vertical="center" wrapText="1"/>
    </xf>
    <xf numFmtId="0" fontId="56" fillId="0" borderId="21" xfId="0" applyFont="1" applyBorder="1" applyAlignment="1">
      <alignment vertical="center" wrapText="1"/>
    </xf>
    <xf numFmtId="0" fontId="56" fillId="0" borderId="45" xfId="0" applyFont="1" applyBorder="1" applyAlignment="1">
      <alignment vertical="center" wrapText="1"/>
    </xf>
    <xf numFmtId="0" fontId="56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/>
    </xf>
    <xf numFmtId="0" fontId="56" fillId="0" borderId="50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8" fillId="0" borderId="17" xfId="0" applyFont="1" applyFill="1" applyBorder="1" applyAlignment="1">
      <alignment horizontal="center" wrapText="1"/>
    </xf>
    <xf numFmtId="0" fontId="58" fillId="0" borderId="16" xfId="0" applyFont="1" applyFill="1" applyBorder="1" applyAlignment="1">
      <alignment horizontal="center" wrapText="1"/>
    </xf>
    <xf numFmtId="0" fontId="56" fillId="0" borderId="51" xfId="0" applyFont="1" applyBorder="1" applyAlignment="1">
      <alignment horizontal="center"/>
    </xf>
    <xf numFmtId="0" fontId="56" fillId="0" borderId="39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33" xfId="0" applyFont="1" applyBorder="1" applyAlignment="1">
      <alignment horizontal="center" vertical="center" wrapText="1"/>
    </xf>
    <xf numFmtId="0" fontId="58" fillId="0" borderId="52" xfId="0" applyFont="1" applyBorder="1" applyAlignment="1">
      <alignment horizontal="center"/>
    </xf>
    <xf numFmtId="0" fontId="55" fillId="33" borderId="17" xfId="0" applyFont="1" applyFill="1" applyBorder="1" applyAlignment="1">
      <alignment horizontal="center" wrapText="1"/>
    </xf>
    <xf numFmtId="0" fontId="55" fillId="33" borderId="12" xfId="0" applyFont="1" applyFill="1" applyBorder="1" applyAlignment="1">
      <alignment horizontal="center" wrapText="1"/>
    </xf>
    <xf numFmtId="0" fontId="56" fillId="0" borderId="44" xfId="0" applyFont="1" applyBorder="1" applyAlignment="1">
      <alignment horizontal="center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3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" fillId="0" borderId="50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6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6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14" fontId="2" fillId="0" borderId="28" xfId="0" applyNumberFormat="1" applyFont="1" applyBorder="1" applyAlignment="1">
      <alignment/>
    </xf>
    <xf numFmtId="14" fontId="2" fillId="0" borderId="29" xfId="0" applyNumberFormat="1" applyFont="1" applyBorder="1" applyAlignment="1">
      <alignment/>
    </xf>
    <xf numFmtId="14" fontId="2" fillId="0" borderId="2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4" fontId="2" fillId="0" borderId="23" xfId="0" applyNumberFormat="1" applyFont="1" applyBorder="1" applyAlignment="1">
      <alignment/>
    </xf>
    <xf numFmtId="14" fontId="2" fillId="0" borderId="25" xfId="0" applyNumberFormat="1" applyFont="1" applyBorder="1" applyAlignment="1">
      <alignment/>
    </xf>
    <xf numFmtId="14" fontId="2" fillId="0" borderId="22" xfId="0" applyNumberFormat="1" applyFont="1" applyBorder="1" applyAlignment="1">
      <alignment/>
    </xf>
    <xf numFmtId="14" fontId="2" fillId="0" borderId="26" xfId="0" applyNumberFormat="1" applyFont="1" applyBorder="1" applyAlignment="1">
      <alignment/>
    </xf>
    <xf numFmtId="14" fontId="2" fillId="0" borderId="27" xfId="0" applyNumberFormat="1" applyFont="1" applyBorder="1" applyAlignment="1">
      <alignment/>
    </xf>
    <xf numFmtId="0" fontId="2" fillId="0" borderId="4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7" xfId="0" applyFont="1" applyBorder="1" applyAlignment="1">
      <alignment horizontal="center" wrapText="1"/>
    </xf>
    <xf numFmtId="0" fontId="56" fillId="0" borderId="58" xfId="0" applyFont="1" applyBorder="1" applyAlignment="1">
      <alignment/>
    </xf>
    <xf numFmtId="0" fontId="56" fillId="0" borderId="34" xfId="0" applyFont="1" applyBorder="1" applyAlignment="1">
      <alignment/>
    </xf>
    <xf numFmtId="0" fontId="56" fillId="0" borderId="59" xfId="0" applyFont="1" applyBorder="1" applyAlignment="1">
      <alignment/>
    </xf>
    <xf numFmtId="0" fontId="56" fillId="0" borderId="3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56" fillId="0" borderId="42" xfId="0" applyFont="1" applyBorder="1" applyAlignment="1">
      <alignment horizontal="center" wrapText="1"/>
    </xf>
    <xf numFmtId="0" fontId="56" fillId="0" borderId="39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2" fillId="0" borderId="52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 wrapText="1"/>
    </xf>
    <xf numFmtId="0" fontId="56" fillId="0" borderId="52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14" fontId="55" fillId="0" borderId="46" xfId="0" applyNumberFormat="1" applyFont="1" applyBorder="1" applyAlignment="1">
      <alignment/>
    </xf>
    <xf numFmtId="14" fontId="55" fillId="0" borderId="47" xfId="0" applyNumberFormat="1" applyFont="1" applyBorder="1" applyAlignment="1">
      <alignment/>
    </xf>
    <xf numFmtId="0" fontId="59" fillId="0" borderId="0" xfId="0" applyFont="1" applyAlignment="1">
      <alignment wrapText="1"/>
    </xf>
    <xf numFmtId="0" fontId="56" fillId="0" borderId="37" xfId="0" applyFont="1" applyBorder="1" applyAlignment="1">
      <alignment horizontal="center"/>
    </xf>
    <xf numFmtId="0" fontId="56" fillId="0" borderId="61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56" fillId="0" borderId="21" xfId="0" applyFont="1" applyBorder="1" applyAlignment="1">
      <alignment horizontal="center" wrapText="1"/>
    </xf>
    <xf numFmtId="0" fontId="56" fillId="0" borderId="38" xfId="0" applyFont="1" applyBorder="1" applyAlignment="1">
      <alignment horizontal="center" wrapText="1"/>
    </xf>
    <xf numFmtId="0" fontId="5" fillId="0" borderId="44" xfId="0" applyFont="1" applyBorder="1" applyAlignment="1">
      <alignment horizontal="center"/>
    </xf>
    <xf numFmtId="0" fontId="2" fillId="33" borderId="21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56" fillId="0" borderId="34" xfId="0" applyFont="1" applyBorder="1" applyAlignment="1">
      <alignment horizontal="center" wrapText="1"/>
    </xf>
    <xf numFmtId="0" fontId="56" fillId="0" borderId="58" xfId="0" applyFont="1" applyBorder="1" applyAlignment="1">
      <alignment horizontal="center"/>
    </xf>
    <xf numFmtId="0" fontId="56" fillId="0" borderId="59" xfId="0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59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6" fillId="0" borderId="21" xfId="0" applyFont="1" applyBorder="1" applyAlignment="1">
      <alignment horizontal="center" wrapText="1"/>
    </xf>
    <xf numFmtId="0" fontId="56" fillId="0" borderId="38" xfId="0" applyFont="1" applyBorder="1" applyAlignment="1">
      <alignment horizontal="center" wrapText="1"/>
    </xf>
    <xf numFmtId="0" fontId="57" fillId="0" borderId="21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/>
    </xf>
    <xf numFmtId="0" fontId="56" fillId="0" borderId="39" xfId="0" applyFont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4" fontId="55" fillId="0" borderId="6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8" fillId="0" borderId="18" xfId="0" applyFont="1" applyBorder="1" applyAlignment="1">
      <alignment horizontal="center" wrapText="1"/>
    </xf>
    <xf numFmtId="0" fontId="58" fillId="0" borderId="39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8" fillId="0" borderId="32" xfId="0" applyFont="1" applyBorder="1" applyAlignment="1">
      <alignment horizontal="center" wrapText="1"/>
    </xf>
    <xf numFmtId="0" fontId="58" fillId="0" borderId="38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7" fillId="0" borderId="21" xfId="0" applyFont="1" applyBorder="1" applyAlignment="1">
      <alignment horizontal="center" wrapText="1"/>
    </xf>
    <xf numFmtId="0" fontId="57" fillId="0" borderId="38" xfId="0" applyFont="1" applyBorder="1" applyAlignment="1">
      <alignment horizontal="center" wrapText="1"/>
    </xf>
    <xf numFmtId="0" fontId="56" fillId="0" borderId="55" xfId="0" applyFont="1" applyBorder="1" applyAlignment="1">
      <alignment vertical="center" wrapText="1"/>
    </xf>
    <xf numFmtId="0" fontId="58" fillId="0" borderId="30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56" fillId="0" borderId="64" xfId="0" applyFont="1" applyBorder="1" applyAlignment="1">
      <alignment horizontal="center"/>
    </xf>
    <xf numFmtId="0" fontId="55" fillId="0" borderId="33" xfId="0" applyFont="1" applyBorder="1" applyAlignment="1">
      <alignment horizontal="center" wrapText="1"/>
    </xf>
    <xf numFmtId="0" fontId="60" fillId="0" borderId="30" xfId="0" applyFont="1" applyBorder="1" applyAlignment="1">
      <alignment horizontal="center" wrapText="1"/>
    </xf>
    <xf numFmtId="0" fontId="60" fillId="0" borderId="33" xfId="0" applyFont="1" applyBorder="1" applyAlignment="1">
      <alignment horizontal="center" wrapText="1"/>
    </xf>
    <xf numFmtId="0" fontId="61" fillId="0" borderId="30" xfId="0" applyFont="1" applyBorder="1" applyAlignment="1">
      <alignment horizontal="center" wrapText="1"/>
    </xf>
    <xf numFmtId="0" fontId="61" fillId="0" borderId="33" xfId="0" applyFont="1" applyBorder="1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61" fillId="0" borderId="21" xfId="0" applyFont="1" applyBorder="1" applyAlignment="1">
      <alignment horizontal="center" wrapText="1"/>
    </xf>
    <xf numFmtId="0" fontId="60" fillId="0" borderId="21" xfId="0" applyFont="1" applyBorder="1" applyAlignment="1">
      <alignment horizontal="center" wrapText="1"/>
    </xf>
    <xf numFmtId="0" fontId="55" fillId="0" borderId="43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17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56" fillId="0" borderId="43" xfId="0" applyFont="1" applyBorder="1" applyAlignment="1">
      <alignment horizontal="center" wrapText="1"/>
    </xf>
    <xf numFmtId="0" fontId="56" fillId="0" borderId="21" xfId="0" applyFont="1" applyBorder="1" applyAlignment="1">
      <alignment horizontal="center" wrapText="1"/>
    </xf>
    <xf numFmtId="0" fontId="56" fillId="0" borderId="53" xfId="0" applyFont="1" applyBorder="1" applyAlignment="1">
      <alignment horizontal="center" wrapText="1"/>
    </xf>
    <xf numFmtId="0" fontId="56" fillId="0" borderId="38" xfId="0" applyFont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42" xfId="0" applyFont="1" applyBorder="1" applyAlignment="1">
      <alignment horizontal="center" wrapText="1"/>
    </xf>
    <xf numFmtId="0" fontId="56" fillId="0" borderId="39" xfId="0" applyFont="1" applyBorder="1" applyAlignment="1">
      <alignment horizontal="center" wrapText="1"/>
    </xf>
    <xf numFmtId="0" fontId="56" fillId="0" borderId="16" xfId="0" applyFont="1" applyBorder="1" applyAlignment="1">
      <alignment horizontal="center"/>
    </xf>
    <xf numFmtId="0" fontId="56" fillId="0" borderId="42" xfId="0" applyFont="1" applyBorder="1" applyAlignment="1">
      <alignment horizontal="center"/>
    </xf>
    <xf numFmtId="0" fontId="56" fillId="0" borderId="43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56" fillId="0" borderId="53" xfId="0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0" fontId="56" fillId="0" borderId="50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5" fillId="0" borderId="34" xfId="0" applyFont="1" applyBorder="1" applyAlignment="1">
      <alignment horizontal="center" wrapText="1"/>
    </xf>
    <xf numFmtId="0" fontId="56" fillId="0" borderId="65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wrapText="1"/>
    </xf>
    <xf numFmtId="0" fontId="61" fillId="0" borderId="34" xfId="0" applyFont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2" fillId="0" borderId="50" xfId="0" applyFont="1" applyBorder="1" applyAlignment="1">
      <alignment horizontal="center"/>
    </xf>
    <xf numFmtId="0" fontId="58" fillId="0" borderId="59" xfId="0" applyFont="1" applyBorder="1" applyAlignment="1">
      <alignment/>
    </xf>
    <xf numFmtId="0" fontId="58" fillId="0" borderId="58" xfId="0" applyFont="1" applyBorder="1" applyAlignment="1">
      <alignment wrapText="1"/>
    </xf>
    <xf numFmtId="0" fontId="55" fillId="0" borderId="18" xfId="0" applyFont="1" applyBorder="1" applyAlignment="1">
      <alignment horizontal="center" wrapText="1"/>
    </xf>
    <xf numFmtId="0" fontId="55" fillId="0" borderId="32" xfId="0" applyFont="1" applyBorder="1" applyAlignment="1">
      <alignment horizontal="center" wrapText="1"/>
    </xf>
    <xf numFmtId="0" fontId="61" fillId="0" borderId="18" xfId="0" applyFont="1" applyBorder="1" applyAlignment="1">
      <alignment horizontal="center" wrapText="1"/>
    </xf>
    <xf numFmtId="0" fontId="61" fillId="0" borderId="32" xfId="0" applyFont="1" applyBorder="1" applyAlignment="1">
      <alignment horizontal="center" wrapText="1"/>
    </xf>
    <xf numFmtId="0" fontId="60" fillId="0" borderId="31" xfId="0" applyFont="1" applyBorder="1" applyAlignment="1">
      <alignment horizontal="center" wrapText="1"/>
    </xf>
    <xf numFmtId="0" fontId="60" fillId="0" borderId="32" xfId="0" applyFont="1" applyBorder="1" applyAlignment="1">
      <alignment horizontal="center"/>
    </xf>
    <xf numFmtId="0" fontId="60" fillId="0" borderId="0" xfId="0" applyFont="1" applyBorder="1" applyAlignment="1">
      <alignment horizontal="center" wrapText="1"/>
    </xf>
    <xf numFmtId="0" fontId="60" fillId="0" borderId="10" xfId="0" applyFont="1" applyBorder="1" applyAlignment="1">
      <alignment horizontal="center"/>
    </xf>
    <xf numFmtId="0" fontId="58" fillId="0" borderId="34" xfId="0" applyFont="1" applyBorder="1" applyAlignment="1">
      <alignment wrapText="1"/>
    </xf>
    <xf numFmtId="0" fontId="58" fillId="0" borderId="10" xfId="0" applyFont="1" applyBorder="1" applyAlignment="1">
      <alignment/>
    </xf>
    <xf numFmtId="0" fontId="55" fillId="0" borderId="48" xfId="0" applyFont="1" applyBorder="1" applyAlignment="1">
      <alignment/>
    </xf>
    <xf numFmtId="0" fontId="55" fillId="0" borderId="18" xfId="0" applyFont="1" applyBorder="1" applyAlignment="1">
      <alignment horizontal="center"/>
    </xf>
    <xf numFmtId="20" fontId="55" fillId="0" borderId="3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60" fillId="0" borderId="34" xfId="0" applyFont="1" applyBorder="1" applyAlignment="1">
      <alignment vertical="center" wrapText="1"/>
    </xf>
    <xf numFmtId="0" fontId="60" fillId="0" borderId="16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0" fillId="0" borderId="42" xfId="0" applyFont="1" applyBorder="1" applyAlignment="1">
      <alignment vertical="center" wrapText="1"/>
    </xf>
    <xf numFmtId="0" fontId="55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wrapText="1"/>
    </xf>
    <xf numFmtId="0" fontId="56" fillId="0" borderId="31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6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58" fillId="0" borderId="17" xfId="0" applyFont="1" applyBorder="1" applyAlignment="1">
      <alignment horizontal="center" wrapText="1"/>
    </xf>
    <xf numFmtId="0" fontId="58" fillId="0" borderId="16" xfId="0" applyFont="1" applyBorder="1" applyAlignment="1">
      <alignment horizontal="center" wrapText="1"/>
    </xf>
    <xf numFmtId="0" fontId="58" fillId="0" borderId="42" xfId="0" applyFont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4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5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2" fillId="0" borderId="6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38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56" fillId="0" borderId="39" xfId="0" applyFont="1" applyBorder="1" applyAlignment="1">
      <alignment horizontal="center" wrapText="1"/>
    </xf>
    <xf numFmtId="0" fontId="5" fillId="0" borderId="42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42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5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6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5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6" fillId="0" borderId="68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69" xfId="0" applyFont="1" applyBorder="1" applyAlignment="1">
      <alignment horizontal="center"/>
    </xf>
    <xf numFmtId="0" fontId="2" fillId="0" borderId="42" xfId="0" applyFont="1" applyBorder="1" applyAlignment="1">
      <alignment wrapText="1"/>
    </xf>
    <xf numFmtId="0" fontId="4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7" fillId="0" borderId="57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58" fillId="0" borderId="70" xfId="0" applyFont="1" applyBorder="1" applyAlignment="1">
      <alignment horizontal="center"/>
    </xf>
    <xf numFmtId="0" fontId="2" fillId="0" borderId="58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2" fillId="0" borderId="34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2" fillId="0" borderId="71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4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58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3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7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7" fillId="0" borderId="58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6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5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56" fillId="0" borderId="55" xfId="0" applyFont="1" applyBorder="1" applyAlignment="1">
      <alignment horizontal="center" wrapText="1"/>
    </xf>
    <xf numFmtId="0" fontId="56" fillId="0" borderId="39" xfId="0" applyFont="1" applyBorder="1" applyAlignment="1">
      <alignment horizontal="center" wrapText="1"/>
    </xf>
    <xf numFmtId="0" fontId="56" fillId="0" borderId="53" xfId="0" applyFont="1" applyBorder="1" applyAlignment="1">
      <alignment horizontal="center" wrapText="1"/>
    </xf>
    <xf numFmtId="0" fontId="56" fillId="0" borderId="38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2" fillId="0" borderId="5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59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wrapText="1"/>
    </xf>
    <xf numFmtId="0" fontId="2" fillId="0" borderId="49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75" xfId="0" applyFont="1" applyBorder="1" applyAlignment="1">
      <alignment horizontal="center"/>
    </xf>
    <xf numFmtId="0" fontId="56" fillId="0" borderId="43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57" fillId="0" borderId="59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0" borderId="43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wrapText="1"/>
    </xf>
    <xf numFmtId="0" fontId="56" fillId="0" borderId="58" xfId="0" applyFont="1" applyBorder="1" applyAlignment="1">
      <alignment horizontal="center" wrapText="1"/>
    </xf>
    <xf numFmtId="0" fontId="56" fillId="0" borderId="21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6" fillId="0" borderId="42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58" fillId="0" borderId="48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8" fillId="0" borderId="59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2" xfId="0" applyFont="1" applyBorder="1" applyAlignment="1">
      <alignment horizontal="center" wrapText="1"/>
    </xf>
    <xf numFmtId="0" fontId="58" fillId="0" borderId="53" xfId="0" applyFont="1" applyBorder="1" applyAlignment="1">
      <alignment horizontal="center" wrapText="1"/>
    </xf>
    <xf numFmtId="0" fontId="58" fillId="0" borderId="4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56" fillId="0" borderId="58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59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0" fontId="56" fillId="0" borderId="45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2" fillId="0" borderId="73" xfId="0" applyFont="1" applyBorder="1" applyAlignment="1">
      <alignment horizontal="center"/>
    </xf>
    <xf numFmtId="0" fontId="58" fillId="0" borderId="53" xfId="0" applyFont="1" applyFill="1" applyBorder="1" applyAlignment="1">
      <alignment horizontal="center" wrapText="1"/>
    </xf>
    <xf numFmtId="0" fontId="58" fillId="0" borderId="4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8" fillId="0" borderId="5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wrapText="1"/>
    </xf>
    <xf numFmtId="0" fontId="2" fillId="0" borderId="80" xfId="0" applyFont="1" applyBorder="1" applyAlignment="1">
      <alignment horizontal="center" wrapText="1"/>
    </xf>
    <xf numFmtId="0" fontId="56" fillId="0" borderId="65" xfId="0" applyFont="1" applyBorder="1" applyAlignment="1">
      <alignment horizontal="center" wrapText="1"/>
    </xf>
    <xf numFmtId="0" fontId="56" fillId="0" borderId="81" xfId="0" applyFont="1" applyBorder="1" applyAlignment="1">
      <alignment horizontal="center" wrapText="1"/>
    </xf>
    <xf numFmtId="0" fontId="56" fillId="0" borderId="61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55" fillId="0" borderId="74" xfId="0" applyFont="1" applyBorder="1" applyAlignment="1">
      <alignment horizontal="center"/>
    </xf>
    <xf numFmtId="0" fontId="55" fillId="0" borderId="59" xfId="0" applyFont="1" applyBorder="1" applyAlignment="1">
      <alignment horizontal="center" wrapText="1"/>
    </xf>
    <xf numFmtId="0" fontId="55" fillId="0" borderId="42" xfId="0" applyFont="1" applyBorder="1" applyAlignment="1">
      <alignment horizontal="center" wrapText="1"/>
    </xf>
    <xf numFmtId="0" fontId="55" fillId="0" borderId="48" xfId="0" applyFont="1" applyBorder="1" applyAlignment="1">
      <alignment horizontal="center" wrapText="1"/>
    </xf>
    <xf numFmtId="0" fontId="55" fillId="0" borderId="50" xfId="0" applyFont="1" applyBorder="1" applyAlignment="1">
      <alignment horizontal="center" wrapText="1"/>
    </xf>
    <xf numFmtId="0" fontId="56" fillId="0" borderId="53" xfId="0" applyFont="1" applyBorder="1" applyAlignment="1">
      <alignment horizontal="center"/>
    </xf>
    <xf numFmtId="0" fontId="56" fillId="0" borderId="42" xfId="0" applyFont="1" applyBorder="1" applyAlignment="1">
      <alignment horizontal="center"/>
    </xf>
    <xf numFmtId="0" fontId="56" fillId="0" borderId="43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5" fillId="0" borderId="0" xfId="0" applyFont="1" applyBorder="1" applyAlignment="1">
      <alignment horizontal="center" wrapText="1"/>
    </xf>
    <xf numFmtId="0" fontId="55" fillId="0" borderId="53" xfId="0" applyFont="1" applyBorder="1" applyAlignment="1">
      <alignment horizontal="center"/>
    </xf>
    <xf numFmtId="0" fontId="55" fillId="0" borderId="42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0" fontId="61" fillId="0" borderId="38" xfId="0" applyFont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61" fillId="0" borderId="39" xfId="0" applyFont="1" applyBorder="1" applyAlignment="1">
      <alignment horizontal="center" wrapText="1"/>
    </xf>
    <xf numFmtId="0" fontId="55" fillId="0" borderId="66" xfId="0" applyFont="1" applyBorder="1" applyAlignment="1">
      <alignment horizontal="center" wrapText="1"/>
    </xf>
    <xf numFmtId="0" fontId="55" fillId="0" borderId="81" xfId="0" applyFont="1" applyBorder="1" applyAlignment="1">
      <alignment horizontal="center" wrapText="1"/>
    </xf>
    <xf numFmtId="0" fontId="55" fillId="0" borderId="58" xfId="0" applyFont="1" applyBorder="1" applyAlignment="1">
      <alignment horizontal="center" wrapText="1"/>
    </xf>
    <xf numFmtId="0" fontId="55" fillId="0" borderId="34" xfId="0" applyFont="1" applyBorder="1" applyAlignment="1">
      <alignment horizontal="center" wrapText="1"/>
    </xf>
    <xf numFmtId="0" fontId="55" fillId="0" borderId="73" xfId="0" applyFont="1" applyBorder="1" applyAlignment="1">
      <alignment horizontal="center" wrapText="1"/>
    </xf>
    <xf numFmtId="0" fontId="55" fillId="0" borderId="51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6" fillId="0" borderId="34" xfId="0" applyFont="1" applyBorder="1" applyAlignment="1">
      <alignment horizontal="center" wrapText="1"/>
    </xf>
    <xf numFmtId="0" fontId="56" fillId="0" borderId="48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5" fillId="0" borderId="72" xfId="0" applyFont="1" applyBorder="1" applyAlignment="1">
      <alignment horizontal="center" wrapText="1"/>
    </xf>
    <xf numFmtId="0" fontId="55" fillId="0" borderId="63" xfId="0" applyFont="1" applyBorder="1" applyAlignment="1">
      <alignment horizontal="center" wrapText="1"/>
    </xf>
    <xf numFmtId="0" fontId="57" fillId="0" borderId="59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8" fillId="0" borderId="65" xfId="0" applyFont="1" applyBorder="1" applyAlignment="1">
      <alignment horizontal="center"/>
    </xf>
    <xf numFmtId="0" fontId="58" fillId="0" borderId="61" xfId="0" applyFont="1" applyBorder="1" applyAlignment="1">
      <alignment horizontal="center"/>
    </xf>
    <xf numFmtId="0" fontId="57" fillId="0" borderId="58" xfId="0" applyFont="1" applyBorder="1" applyAlignment="1">
      <alignment horizontal="center" wrapText="1"/>
    </xf>
    <xf numFmtId="0" fontId="57" fillId="0" borderId="34" xfId="0" applyFont="1" applyBorder="1" applyAlignment="1">
      <alignment horizontal="center" wrapText="1"/>
    </xf>
    <xf numFmtId="0" fontId="55" fillId="0" borderId="53" xfId="0" applyFont="1" applyBorder="1" applyAlignment="1">
      <alignment horizontal="center" wrapText="1"/>
    </xf>
    <xf numFmtId="0" fontId="61" fillId="0" borderId="72" xfId="0" applyFont="1" applyBorder="1" applyAlignment="1">
      <alignment horizontal="center"/>
    </xf>
    <xf numFmtId="0" fontId="61" fillId="0" borderId="80" xfId="0" applyFont="1" applyBorder="1" applyAlignment="1">
      <alignment horizontal="center"/>
    </xf>
    <xf numFmtId="0" fontId="58" fillId="0" borderId="59" xfId="0" applyFont="1" applyBorder="1" applyAlignment="1">
      <alignment horizontal="center"/>
    </xf>
    <xf numFmtId="0" fontId="58" fillId="0" borderId="42" xfId="0" applyFont="1" applyBorder="1" applyAlignment="1">
      <alignment horizontal="center"/>
    </xf>
    <xf numFmtId="0" fontId="55" fillId="0" borderId="55" xfId="0" applyFont="1" applyBorder="1" applyAlignment="1">
      <alignment horizontal="center" wrapText="1"/>
    </xf>
    <xf numFmtId="0" fontId="55" fillId="0" borderId="65" xfId="0" applyFont="1" applyBorder="1" applyAlignment="1">
      <alignment horizontal="center" wrapText="1"/>
    </xf>
    <xf numFmtId="0" fontId="55" fillId="0" borderId="61" xfId="0" applyFont="1" applyBorder="1" applyAlignment="1">
      <alignment horizontal="center" wrapText="1"/>
    </xf>
    <xf numFmtId="0" fontId="61" fillId="0" borderId="58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0" fillId="0" borderId="43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53" xfId="0" applyFont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58" fillId="0" borderId="3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48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45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73" xfId="0" applyFont="1" applyBorder="1" applyAlignment="1">
      <alignment horizontal="center"/>
    </xf>
    <xf numFmtId="0" fontId="57" fillId="0" borderId="51" xfId="0" applyFont="1" applyBorder="1" applyAlignment="1">
      <alignment horizontal="center"/>
    </xf>
    <xf numFmtId="0" fontId="58" fillId="0" borderId="43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7" fillId="0" borderId="58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58" fillId="0" borderId="53" xfId="0" applyFont="1" applyBorder="1" applyAlignment="1">
      <alignment horizontal="center"/>
    </xf>
    <xf numFmtId="0" fontId="55" fillId="0" borderId="39" xfId="0" applyFont="1" applyBorder="1" applyAlignment="1">
      <alignment horizontal="center" wrapText="1"/>
    </xf>
    <xf numFmtId="0" fontId="55" fillId="0" borderId="38" xfId="0" applyFont="1" applyBorder="1" applyAlignment="1">
      <alignment horizontal="center" wrapText="1"/>
    </xf>
    <xf numFmtId="0" fontId="61" fillId="0" borderId="53" xfId="0" applyFont="1" applyBorder="1" applyAlignment="1">
      <alignment horizontal="center"/>
    </xf>
    <xf numFmtId="0" fontId="61" fillId="0" borderId="42" xfId="0" applyFont="1" applyBorder="1" applyAlignment="1">
      <alignment horizontal="center"/>
    </xf>
    <xf numFmtId="0" fontId="61" fillId="0" borderId="55" xfId="0" applyFont="1" applyBorder="1" applyAlignment="1">
      <alignment horizontal="center"/>
    </xf>
    <xf numFmtId="0" fontId="61" fillId="0" borderId="50" xfId="0" applyFont="1" applyBorder="1" applyAlignment="1">
      <alignment horizontal="center"/>
    </xf>
    <xf numFmtId="0" fontId="60" fillId="0" borderId="58" xfId="0" applyFont="1" applyBorder="1" applyAlignment="1">
      <alignment horizontal="center" wrapText="1"/>
    </xf>
    <xf numFmtId="0" fontId="60" fillId="0" borderId="21" xfId="0" applyFont="1" applyBorder="1" applyAlignment="1">
      <alignment horizontal="center" wrapText="1"/>
    </xf>
    <xf numFmtId="0" fontId="60" fillId="0" borderId="59" xfId="0" applyFont="1" applyBorder="1" applyAlignment="1">
      <alignment horizontal="center" wrapText="1"/>
    </xf>
    <xf numFmtId="0" fontId="60" fillId="0" borderId="38" xfId="0" applyFont="1" applyBorder="1" applyAlignment="1">
      <alignment horizontal="center" wrapText="1"/>
    </xf>
    <xf numFmtId="0" fontId="60" fillId="0" borderId="34" xfId="0" applyFont="1" applyBorder="1" applyAlignment="1">
      <alignment horizontal="center" wrapText="1"/>
    </xf>
    <xf numFmtId="0" fontId="57" fillId="0" borderId="21" xfId="0" applyFont="1" applyBorder="1" applyAlignment="1">
      <alignment horizontal="center"/>
    </xf>
    <xf numFmtId="0" fontId="57" fillId="0" borderId="21" xfId="0" applyFont="1" applyBorder="1" applyAlignment="1">
      <alignment horizontal="center" wrapText="1"/>
    </xf>
    <xf numFmtId="0" fontId="57" fillId="0" borderId="43" xfId="0" applyFont="1" applyBorder="1" applyAlignment="1">
      <alignment horizontal="center" vertical="center" wrapText="1"/>
    </xf>
    <xf numFmtId="0" fontId="57" fillId="0" borderId="44" xfId="0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7" fillId="0" borderId="38" xfId="0" applyFont="1" applyBorder="1" applyAlignment="1">
      <alignment horizont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wrapText="1"/>
    </xf>
    <xf numFmtId="0" fontId="58" fillId="0" borderId="39" xfId="0" applyFont="1" applyBorder="1" applyAlignment="1">
      <alignment horizontal="center" wrapText="1"/>
    </xf>
    <xf numFmtId="0" fontId="58" fillId="0" borderId="43" xfId="0" applyFont="1" applyBorder="1" applyAlignment="1">
      <alignment horizontal="center" vertical="center" wrapText="1"/>
    </xf>
    <xf numFmtId="0" fontId="58" fillId="0" borderId="59" xfId="0" applyFont="1" applyBorder="1" applyAlignment="1">
      <alignment horizontal="center" wrapText="1"/>
    </xf>
    <xf numFmtId="0" fontId="58" fillId="0" borderId="38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8" fillId="0" borderId="53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wrapText="1"/>
    </xf>
    <xf numFmtId="0" fontId="57" fillId="0" borderId="53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60" fillId="0" borderId="10" xfId="0" applyFont="1" applyBorder="1" applyAlignment="1">
      <alignment horizontal="center" wrapText="1"/>
    </xf>
    <xf numFmtId="0" fontId="57" fillId="0" borderId="55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79" xfId="0" applyFont="1" applyBorder="1" applyAlignment="1">
      <alignment horizontal="center" vertical="center" wrapText="1"/>
    </xf>
    <xf numFmtId="0" fontId="55" fillId="0" borderId="6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55" fillId="0" borderId="43" xfId="0" applyFont="1" applyBorder="1" applyAlignment="1">
      <alignment horizontal="center" wrapText="1"/>
    </xf>
    <xf numFmtId="0" fontId="55" fillId="0" borderId="45" xfId="0" applyFont="1" applyBorder="1" applyAlignment="1">
      <alignment horizontal="center" wrapText="1"/>
    </xf>
    <xf numFmtId="0" fontId="55" fillId="0" borderId="44" xfId="0" applyFont="1" applyBorder="1" applyAlignment="1">
      <alignment horizontal="center" wrapText="1"/>
    </xf>
    <xf numFmtId="0" fontId="61" fillId="0" borderId="59" xfId="0" applyFont="1" applyBorder="1" applyAlignment="1">
      <alignment horizontal="center" wrapText="1"/>
    </xf>
    <xf numFmtId="0" fontId="61" fillId="0" borderId="58" xfId="0" applyFont="1" applyBorder="1" applyAlignment="1">
      <alignment horizontal="center" wrapText="1"/>
    </xf>
    <xf numFmtId="0" fontId="61" fillId="0" borderId="21" xfId="0" applyFont="1" applyBorder="1" applyAlignment="1">
      <alignment horizontal="center" wrapText="1"/>
    </xf>
    <xf numFmtId="0" fontId="58" fillId="0" borderId="48" xfId="0" applyFont="1" applyBorder="1" applyAlignment="1">
      <alignment horizontal="center" wrapText="1"/>
    </xf>
    <xf numFmtId="0" fontId="58" fillId="0" borderId="73" xfId="0" applyFont="1" applyBorder="1" applyAlignment="1">
      <alignment horizontal="center" wrapText="1"/>
    </xf>
    <xf numFmtId="0" fontId="58" fillId="0" borderId="44" xfId="0" applyFont="1" applyBorder="1" applyAlignment="1">
      <alignment horizontal="center" wrapText="1"/>
    </xf>
    <xf numFmtId="0" fontId="61" fillId="0" borderId="34" xfId="0" applyFont="1" applyBorder="1" applyAlignment="1">
      <alignment horizontal="center" wrapText="1"/>
    </xf>
    <xf numFmtId="0" fontId="56" fillId="0" borderId="48" xfId="0" applyFont="1" applyBorder="1" applyAlignment="1">
      <alignment horizontal="center" wrapText="1"/>
    </xf>
    <xf numFmtId="0" fontId="56" fillId="0" borderId="53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65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/>
    </xf>
    <xf numFmtId="0" fontId="55" fillId="0" borderId="58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59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wrapText="1"/>
    </xf>
    <xf numFmtId="0" fontId="56" fillId="0" borderId="66" xfId="0" applyFont="1" applyBorder="1" applyAlignment="1">
      <alignment horizontal="center" wrapText="1"/>
    </xf>
    <xf numFmtId="0" fontId="56" fillId="0" borderId="37" xfId="0" applyFont="1" applyBorder="1" applyAlignment="1">
      <alignment horizontal="center" wrapText="1"/>
    </xf>
    <xf numFmtId="0" fontId="56" fillId="0" borderId="21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51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0" borderId="65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9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0"/>
  <sheetViews>
    <sheetView tabSelected="1" zoomScale="55" zoomScaleNormal="55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56" sqref="C56:D56"/>
    </sheetView>
  </sheetViews>
  <sheetFormatPr defaultColWidth="8.875" defaultRowHeight="12.75"/>
  <cols>
    <col min="1" max="1" width="14.125" style="1" customWidth="1"/>
    <col min="2" max="2" width="5.25390625" style="1" customWidth="1"/>
    <col min="3" max="6" width="35.375" style="307" customWidth="1"/>
    <col min="7" max="8" width="37.875" style="307" customWidth="1"/>
    <col min="9" max="9" width="51.00390625" style="1" customWidth="1"/>
    <col min="10" max="10" width="38.625" style="1" customWidth="1"/>
    <col min="11" max="11" width="40.375" style="1" customWidth="1"/>
    <col min="12" max="12" width="45.625" style="1" bestFit="1" customWidth="1"/>
    <col min="13" max="13" width="38.625" style="1" bestFit="1" customWidth="1"/>
    <col min="14" max="14" width="44.375" style="307" customWidth="1"/>
    <col min="15" max="16" width="41.00390625" style="307" customWidth="1"/>
    <col min="17" max="17" width="8.875" style="1" customWidth="1"/>
    <col min="18" max="19" width="15.625" style="1" bestFit="1" customWidth="1"/>
    <col min="20" max="20" width="16.25390625" style="1" bestFit="1" customWidth="1"/>
    <col min="21" max="21" width="13.875" style="1" bestFit="1" customWidth="1"/>
    <col min="22" max="22" width="12.625" style="1" bestFit="1" customWidth="1"/>
    <col min="23" max="23" width="13.125" style="1" bestFit="1" customWidth="1"/>
    <col min="24" max="24" width="16.75390625" style="1" customWidth="1"/>
    <col min="25" max="25" width="16.75390625" style="1" bestFit="1" customWidth="1"/>
    <col min="26" max="26" width="15.00390625" style="1" bestFit="1" customWidth="1"/>
    <col min="27" max="27" width="14.125" style="1" bestFit="1" customWidth="1"/>
    <col min="28" max="28" width="15.75390625" style="1" bestFit="1" customWidth="1"/>
    <col min="29" max="29" width="14.375" style="1" bestFit="1" customWidth="1"/>
    <col min="30" max="30" width="12.625" style="1" bestFit="1" customWidth="1"/>
    <col min="31" max="31" width="14.125" style="1" bestFit="1" customWidth="1"/>
    <col min="32" max="32" width="14.625" style="1" customWidth="1"/>
    <col min="33" max="33" width="12.875" style="1" bestFit="1" customWidth="1"/>
    <col min="34" max="34" width="13.875" style="1" bestFit="1" customWidth="1"/>
    <col min="35" max="36" width="14.75390625" style="1" bestFit="1" customWidth="1"/>
    <col min="37" max="16384" width="8.875" style="1" customWidth="1"/>
  </cols>
  <sheetData>
    <row r="1" spans="1:10" ht="23.25" customHeight="1">
      <c r="A1" s="20" t="s">
        <v>27</v>
      </c>
      <c r="J1" s="22" t="s">
        <v>26</v>
      </c>
    </row>
    <row r="2" spans="1:10" ht="15.75">
      <c r="A2" s="20" t="s">
        <v>25</v>
      </c>
      <c r="J2" s="22" t="s">
        <v>97</v>
      </c>
    </row>
    <row r="3" spans="1:10" ht="15.75">
      <c r="A3" s="20" t="s">
        <v>24</v>
      </c>
      <c r="J3" s="5" t="s">
        <v>23</v>
      </c>
    </row>
    <row r="4" spans="1:10" ht="15.75">
      <c r="A4" s="20" t="s">
        <v>89</v>
      </c>
      <c r="J4" s="5" t="s">
        <v>22</v>
      </c>
    </row>
    <row r="5" spans="1:32" ht="15.75">
      <c r="A5" s="20"/>
      <c r="Q5" s="21"/>
      <c r="R5"/>
      <c r="S5"/>
      <c r="T5"/>
      <c r="U5"/>
      <c r="V5"/>
      <c r="W5"/>
      <c r="X5"/>
      <c r="Y5" s="20"/>
      <c r="Z5" s="20"/>
      <c r="AA5" s="20"/>
      <c r="AB5" s="20"/>
      <c r="AC5" s="20"/>
      <c r="AD5" s="20"/>
      <c r="AE5" s="20"/>
      <c r="AF5" s="20"/>
    </row>
    <row r="6" spans="1:36" s="9" customFormat="1" ht="16.5" thickBot="1">
      <c r="A6" s="19"/>
      <c r="B6" s="18"/>
      <c r="C6" s="17" t="s">
        <v>39</v>
      </c>
      <c r="D6" s="23" t="s">
        <v>40</v>
      </c>
      <c r="E6" s="23" t="s">
        <v>41</v>
      </c>
      <c r="F6" s="16" t="s">
        <v>42</v>
      </c>
      <c r="G6" s="81" t="s">
        <v>66</v>
      </c>
      <c r="H6" s="323" t="s">
        <v>67</v>
      </c>
      <c r="I6" s="305" t="s">
        <v>68</v>
      </c>
      <c r="J6" s="247" t="s">
        <v>69</v>
      </c>
      <c r="K6" s="305" t="s">
        <v>70</v>
      </c>
      <c r="L6" s="17" t="s">
        <v>47</v>
      </c>
      <c r="M6" s="15" t="s">
        <v>48</v>
      </c>
      <c r="N6" s="333" t="s">
        <v>49</v>
      </c>
      <c r="O6" s="81" t="s">
        <v>50</v>
      </c>
      <c r="P6" s="333" t="s">
        <v>51</v>
      </c>
      <c r="Q6" s="4"/>
      <c r="R6" s="3" t="s">
        <v>18</v>
      </c>
      <c r="S6" s="3" t="s">
        <v>37</v>
      </c>
      <c r="T6" s="3" t="s">
        <v>17</v>
      </c>
      <c r="U6" s="3" t="s">
        <v>6</v>
      </c>
      <c r="V6" s="3" t="s">
        <v>10</v>
      </c>
      <c r="W6" s="3" t="s">
        <v>20</v>
      </c>
      <c r="X6" s="3" t="s">
        <v>9</v>
      </c>
      <c r="Y6" s="3" t="s">
        <v>2</v>
      </c>
      <c r="Z6" s="3" t="s">
        <v>16</v>
      </c>
      <c r="AA6" s="3" t="s">
        <v>11</v>
      </c>
      <c r="AB6" s="3" t="s">
        <v>12</v>
      </c>
      <c r="AC6" s="3" t="s">
        <v>5</v>
      </c>
      <c r="AD6" s="3" t="s">
        <v>14</v>
      </c>
      <c r="AE6" s="3" t="s">
        <v>19</v>
      </c>
      <c r="AF6" s="3" t="s">
        <v>33</v>
      </c>
      <c r="AG6" s="3" t="s">
        <v>30</v>
      </c>
      <c r="AH6" s="3" t="s">
        <v>21</v>
      </c>
      <c r="AI6" s="3" t="s">
        <v>31</v>
      </c>
      <c r="AJ6" s="3" t="s">
        <v>32</v>
      </c>
    </row>
    <row r="7" spans="1:32" s="9" customFormat="1" ht="17.25" thickBot="1" thickTop="1">
      <c r="A7" s="14"/>
      <c r="B7" s="13"/>
      <c r="C7" s="12">
        <v>7</v>
      </c>
      <c r="D7" s="79">
        <v>9</v>
      </c>
      <c r="E7" s="79">
        <v>7</v>
      </c>
      <c r="F7" s="11">
        <v>5</v>
      </c>
      <c r="G7" s="82">
        <v>12</v>
      </c>
      <c r="H7" s="324">
        <v>11</v>
      </c>
      <c r="I7" s="306">
        <v>4</v>
      </c>
      <c r="J7" s="248">
        <v>11</v>
      </c>
      <c r="K7" s="306">
        <v>11</v>
      </c>
      <c r="L7" s="12">
        <v>14</v>
      </c>
      <c r="M7" s="10">
        <v>11</v>
      </c>
      <c r="N7" s="334">
        <v>14</v>
      </c>
      <c r="O7" s="82">
        <v>10</v>
      </c>
      <c r="P7" s="334">
        <v>10</v>
      </c>
      <c r="Q7" s="4"/>
      <c r="R7" s="3">
        <f aca="true" t="shared" si="0" ref="R7:AF7">COUNTIF($J7:$P7,R$6)</f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  <c r="AC7" s="3">
        <f t="shared" si="0"/>
        <v>0</v>
      </c>
      <c r="AD7" s="3">
        <f t="shared" si="0"/>
        <v>0</v>
      </c>
      <c r="AE7" s="3">
        <f t="shared" si="0"/>
        <v>0</v>
      </c>
      <c r="AF7" s="3">
        <f t="shared" si="0"/>
        <v>0</v>
      </c>
    </row>
    <row r="8" spans="1:36" s="27" customFormat="1" ht="15.75">
      <c r="A8" s="156">
        <v>44711</v>
      </c>
      <c r="B8" s="157" t="s">
        <v>3</v>
      </c>
      <c r="C8" s="107"/>
      <c r="D8" s="106"/>
      <c r="E8" s="433" t="s">
        <v>65</v>
      </c>
      <c r="F8" s="467"/>
      <c r="G8" s="346"/>
      <c r="H8" s="347"/>
      <c r="I8" s="52"/>
      <c r="J8" s="50"/>
      <c r="K8" s="51"/>
      <c r="L8" s="264"/>
      <c r="M8" s="45"/>
      <c r="N8" s="381"/>
      <c r="O8" s="459"/>
      <c r="P8" s="427"/>
      <c r="Q8" s="4"/>
      <c r="R8" s="26">
        <f aca="true" t="shared" si="1" ref="R8:AA17">COUNTIF($C8:$P8,R$6)</f>
        <v>0</v>
      </c>
      <c r="S8" s="26">
        <f t="shared" si="1"/>
        <v>0</v>
      </c>
      <c r="T8" s="26">
        <f t="shared" si="1"/>
        <v>0</v>
      </c>
      <c r="U8" s="26">
        <f t="shared" si="1"/>
        <v>0</v>
      </c>
      <c r="V8" s="26">
        <f t="shared" si="1"/>
        <v>0</v>
      </c>
      <c r="W8" s="26">
        <f t="shared" si="1"/>
        <v>0</v>
      </c>
      <c r="X8" s="26">
        <f t="shared" si="1"/>
        <v>0</v>
      </c>
      <c r="Y8" s="26">
        <f t="shared" si="1"/>
        <v>0</v>
      </c>
      <c r="Z8" s="26">
        <f t="shared" si="1"/>
        <v>0</v>
      </c>
      <c r="AA8" s="26">
        <f t="shared" si="1"/>
        <v>0</v>
      </c>
      <c r="AB8" s="26">
        <f aca="true" t="shared" si="2" ref="AB8:AJ17">COUNTIF($C8:$P8,AB$6)</f>
        <v>0</v>
      </c>
      <c r="AC8" s="26">
        <f t="shared" si="2"/>
        <v>0</v>
      </c>
      <c r="AD8" s="26">
        <f t="shared" si="2"/>
        <v>0</v>
      </c>
      <c r="AE8" s="26">
        <f t="shared" si="2"/>
        <v>0</v>
      </c>
      <c r="AF8" s="26">
        <f t="shared" si="2"/>
        <v>0</v>
      </c>
      <c r="AG8" s="26">
        <f t="shared" si="2"/>
        <v>0</v>
      </c>
      <c r="AH8" s="26">
        <f t="shared" si="2"/>
        <v>0</v>
      </c>
      <c r="AI8" s="26">
        <f t="shared" si="2"/>
        <v>0</v>
      </c>
      <c r="AJ8" s="26">
        <f t="shared" si="2"/>
        <v>0</v>
      </c>
    </row>
    <row r="9" spans="1:36" s="27" customFormat="1" ht="15.75">
      <c r="A9" s="158"/>
      <c r="B9" s="159"/>
      <c r="C9" s="108"/>
      <c r="D9" s="104"/>
      <c r="E9" s="435" t="s">
        <v>158</v>
      </c>
      <c r="F9" s="410"/>
      <c r="G9" s="316"/>
      <c r="H9" s="348"/>
      <c r="I9" s="55"/>
      <c r="J9" s="54"/>
      <c r="K9" s="41"/>
      <c r="L9" s="245"/>
      <c r="M9" s="41"/>
      <c r="N9" s="108"/>
      <c r="O9" s="435"/>
      <c r="P9" s="428"/>
      <c r="Q9" s="4"/>
      <c r="R9" s="26">
        <f t="shared" si="1"/>
        <v>0</v>
      </c>
      <c r="S9" s="26">
        <f t="shared" si="1"/>
        <v>0</v>
      </c>
      <c r="T9" s="26">
        <f t="shared" si="1"/>
        <v>0</v>
      </c>
      <c r="U9" s="26">
        <f t="shared" si="1"/>
        <v>0</v>
      </c>
      <c r="V9" s="26">
        <f t="shared" si="1"/>
        <v>0</v>
      </c>
      <c r="W9" s="26">
        <f t="shared" si="1"/>
        <v>0</v>
      </c>
      <c r="X9" s="26">
        <f t="shared" si="1"/>
        <v>0</v>
      </c>
      <c r="Y9" s="26">
        <f t="shared" si="1"/>
        <v>0</v>
      </c>
      <c r="Z9" s="26">
        <f t="shared" si="1"/>
        <v>0</v>
      </c>
      <c r="AA9" s="26">
        <f t="shared" si="1"/>
        <v>0</v>
      </c>
      <c r="AB9" s="26">
        <f t="shared" si="2"/>
        <v>0</v>
      </c>
      <c r="AC9" s="26">
        <f t="shared" si="2"/>
        <v>0</v>
      </c>
      <c r="AD9" s="26">
        <f t="shared" si="2"/>
        <v>0</v>
      </c>
      <c r="AE9" s="26">
        <f t="shared" si="2"/>
        <v>0</v>
      </c>
      <c r="AF9" s="26">
        <f t="shared" si="2"/>
        <v>0</v>
      </c>
      <c r="AG9" s="26">
        <f t="shared" si="2"/>
        <v>0</v>
      </c>
      <c r="AH9" s="26">
        <f t="shared" si="2"/>
        <v>0</v>
      </c>
      <c r="AI9" s="26">
        <f t="shared" si="2"/>
        <v>0</v>
      </c>
      <c r="AJ9" s="26">
        <f t="shared" si="2"/>
        <v>0</v>
      </c>
    </row>
    <row r="10" spans="1:36" s="27" customFormat="1" ht="15.75" customHeight="1">
      <c r="A10" s="160">
        <f>A8+1</f>
        <v>44712</v>
      </c>
      <c r="B10" s="161" t="s">
        <v>1</v>
      </c>
      <c r="C10" s="107"/>
      <c r="D10" s="106"/>
      <c r="E10" s="433" t="s">
        <v>156</v>
      </c>
      <c r="F10" s="467"/>
      <c r="G10" s="112"/>
      <c r="H10" s="117"/>
      <c r="I10" s="254"/>
      <c r="J10" s="487"/>
      <c r="K10" s="488"/>
      <c r="L10" s="45"/>
      <c r="M10" s="251"/>
      <c r="N10" s="107"/>
      <c r="O10" s="394"/>
      <c r="P10" s="395"/>
      <c r="Q10" s="4"/>
      <c r="R10" s="26">
        <f t="shared" si="1"/>
        <v>0</v>
      </c>
      <c r="S10" s="26">
        <f t="shared" si="1"/>
        <v>0</v>
      </c>
      <c r="T10" s="26">
        <f t="shared" si="1"/>
        <v>0</v>
      </c>
      <c r="U10" s="26">
        <f t="shared" si="1"/>
        <v>0</v>
      </c>
      <c r="V10" s="26">
        <f t="shared" si="1"/>
        <v>0</v>
      </c>
      <c r="W10" s="26">
        <f t="shared" si="1"/>
        <v>0</v>
      </c>
      <c r="X10" s="26">
        <f t="shared" si="1"/>
        <v>0</v>
      </c>
      <c r="Y10" s="26">
        <f t="shared" si="1"/>
        <v>0</v>
      </c>
      <c r="Z10" s="26">
        <f t="shared" si="1"/>
        <v>0</v>
      </c>
      <c r="AA10" s="26">
        <f t="shared" si="1"/>
        <v>0</v>
      </c>
      <c r="AB10" s="26">
        <f t="shared" si="2"/>
        <v>0</v>
      </c>
      <c r="AC10" s="26">
        <f t="shared" si="2"/>
        <v>0</v>
      </c>
      <c r="AD10" s="26">
        <f t="shared" si="2"/>
        <v>0</v>
      </c>
      <c r="AE10" s="26">
        <f t="shared" si="2"/>
        <v>0</v>
      </c>
      <c r="AF10" s="26">
        <f t="shared" si="2"/>
        <v>0</v>
      </c>
      <c r="AG10" s="26">
        <f t="shared" si="2"/>
        <v>0</v>
      </c>
      <c r="AH10" s="26">
        <f t="shared" si="2"/>
        <v>0</v>
      </c>
      <c r="AI10" s="26">
        <f t="shared" si="2"/>
        <v>0</v>
      </c>
      <c r="AJ10" s="26">
        <f t="shared" si="2"/>
        <v>0</v>
      </c>
    </row>
    <row r="11" spans="1:36" s="27" customFormat="1" ht="15.75">
      <c r="A11" s="158"/>
      <c r="B11" s="162"/>
      <c r="C11" s="108"/>
      <c r="D11" s="104"/>
      <c r="E11" s="435" t="s">
        <v>157</v>
      </c>
      <c r="F11" s="410"/>
      <c r="G11" s="111"/>
      <c r="H11" s="325"/>
      <c r="I11" s="256"/>
      <c r="J11" s="463"/>
      <c r="K11" s="439"/>
      <c r="L11" s="41"/>
      <c r="M11" s="246"/>
      <c r="N11" s="108"/>
      <c r="O11" s="396"/>
      <c r="P11" s="397"/>
      <c r="Q11" s="4"/>
      <c r="R11" s="26">
        <f t="shared" si="1"/>
        <v>0</v>
      </c>
      <c r="S11" s="26">
        <f t="shared" si="1"/>
        <v>0</v>
      </c>
      <c r="T11" s="26">
        <f t="shared" si="1"/>
        <v>0</v>
      </c>
      <c r="U11" s="26">
        <f t="shared" si="1"/>
        <v>0</v>
      </c>
      <c r="V11" s="26">
        <f t="shared" si="1"/>
        <v>0</v>
      </c>
      <c r="W11" s="26">
        <f t="shared" si="1"/>
        <v>0</v>
      </c>
      <c r="X11" s="26">
        <f t="shared" si="1"/>
        <v>0</v>
      </c>
      <c r="Y11" s="26">
        <f t="shared" si="1"/>
        <v>0</v>
      </c>
      <c r="Z11" s="26">
        <f t="shared" si="1"/>
        <v>0</v>
      </c>
      <c r="AA11" s="26">
        <f t="shared" si="1"/>
        <v>0</v>
      </c>
      <c r="AB11" s="26">
        <f t="shared" si="2"/>
        <v>0</v>
      </c>
      <c r="AC11" s="26">
        <f t="shared" si="2"/>
        <v>0</v>
      </c>
      <c r="AD11" s="26">
        <f t="shared" si="2"/>
        <v>0</v>
      </c>
      <c r="AE11" s="26">
        <f t="shared" si="2"/>
        <v>0</v>
      </c>
      <c r="AF11" s="26">
        <f t="shared" si="2"/>
        <v>0</v>
      </c>
      <c r="AG11" s="26">
        <f t="shared" si="2"/>
        <v>0</v>
      </c>
      <c r="AH11" s="26">
        <f t="shared" si="2"/>
        <v>0</v>
      </c>
      <c r="AI11" s="26">
        <f t="shared" si="2"/>
        <v>0</v>
      </c>
      <c r="AJ11" s="26">
        <f t="shared" si="2"/>
        <v>0</v>
      </c>
    </row>
    <row r="12" spans="1:36" s="27" customFormat="1" ht="15.75">
      <c r="A12" s="163">
        <f>A10+1</f>
        <v>44713</v>
      </c>
      <c r="B12" s="161" t="s">
        <v>15</v>
      </c>
      <c r="C12" s="107"/>
      <c r="D12" s="106"/>
      <c r="E12" s="433" t="s">
        <v>30</v>
      </c>
      <c r="F12" s="467"/>
      <c r="G12" s="454"/>
      <c r="H12" s="480"/>
      <c r="I12" s="254"/>
      <c r="J12" s="487"/>
      <c r="K12" s="488"/>
      <c r="L12" s="94"/>
      <c r="M12" s="95"/>
      <c r="N12" s="109" t="s">
        <v>32</v>
      </c>
      <c r="O12" s="364"/>
      <c r="P12" s="382"/>
      <c r="Q12" s="4"/>
      <c r="R12" s="26">
        <f t="shared" si="1"/>
        <v>0</v>
      </c>
      <c r="S12" s="26">
        <f t="shared" si="1"/>
        <v>0</v>
      </c>
      <c r="T12" s="26">
        <f t="shared" si="1"/>
        <v>0</v>
      </c>
      <c r="U12" s="26">
        <f t="shared" si="1"/>
        <v>0</v>
      </c>
      <c r="V12" s="26">
        <f t="shared" si="1"/>
        <v>0</v>
      </c>
      <c r="W12" s="26">
        <f t="shared" si="1"/>
        <v>0</v>
      </c>
      <c r="X12" s="26">
        <f t="shared" si="1"/>
        <v>0</v>
      </c>
      <c r="Y12" s="26">
        <f t="shared" si="1"/>
        <v>0</v>
      </c>
      <c r="Z12" s="26">
        <f t="shared" si="1"/>
        <v>0</v>
      </c>
      <c r="AA12" s="26">
        <f t="shared" si="1"/>
        <v>0</v>
      </c>
      <c r="AB12" s="26">
        <f t="shared" si="2"/>
        <v>0</v>
      </c>
      <c r="AC12" s="26">
        <f t="shared" si="2"/>
        <v>0</v>
      </c>
      <c r="AD12" s="26">
        <f t="shared" si="2"/>
        <v>0</v>
      </c>
      <c r="AE12" s="26">
        <f t="shared" si="2"/>
        <v>0</v>
      </c>
      <c r="AF12" s="26">
        <f t="shared" si="2"/>
        <v>0</v>
      </c>
      <c r="AG12" s="26">
        <f t="shared" si="2"/>
        <v>1</v>
      </c>
      <c r="AH12" s="26">
        <f t="shared" si="2"/>
        <v>0</v>
      </c>
      <c r="AI12" s="26">
        <f t="shared" si="2"/>
        <v>0</v>
      </c>
      <c r="AJ12" s="26">
        <f t="shared" si="2"/>
        <v>1</v>
      </c>
    </row>
    <row r="13" spans="1:36" s="27" customFormat="1" ht="15.75" customHeight="1">
      <c r="A13" s="158"/>
      <c r="B13" s="162"/>
      <c r="C13" s="108"/>
      <c r="D13" s="104"/>
      <c r="E13" s="435" t="s">
        <v>154</v>
      </c>
      <c r="F13" s="410"/>
      <c r="G13" s="451"/>
      <c r="H13" s="491"/>
      <c r="I13" s="256"/>
      <c r="J13" s="463"/>
      <c r="K13" s="439"/>
      <c r="L13" s="513"/>
      <c r="M13" s="514"/>
      <c r="N13" s="110" t="s">
        <v>270</v>
      </c>
      <c r="O13" s="312"/>
      <c r="P13" s="316"/>
      <c r="Q13" s="4"/>
      <c r="R13" s="26">
        <f t="shared" si="1"/>
        <v>0</v>
      </c>
      <c r="S13" s="26">
        <f t="shared" si="1"/>
        <v>0</v>
      </c>
      <c r="T13" s="26">
        <f t="shared" si="1"/>
        <v>0</v>
      </c>
      <c r="U13" s="26">
        <f t="shared" si="1"/>
        <v>0</v>
      </c>
      <c r="V13" s="26">
        <f t="shared" si="1"/>
        <v>0</v>
      </c>
      <c r="W13" s="26">
        <f t="shared" si="1"/>
        <v>0</v>
      </c>
      <c r="X13" s="26">
        <f t="shared" si="1"/>
        <v>0</v>
      </c>
      <c r="Y13" s="26">
        <f t="shared" si="1"/>
        <v>0</v>
      </c>
      <c r="Z13" s="26">
        <f t="shared" si="1"/>
        <v>0</v>
      </c>
      <c r="AA13" s="26">
        <f t="shared" si="1"/>
        <v>0</v>
      </c>
      <c r="AB13" s="26">
        <f t="shared" si="2"/>
        <v>0</v>
      </c>
      <c r="AC13" s="26">
        <f t="shared" si="2"/>
        <v>0</v>
      </c>
      <c r="AD13" s="26">
        <f t="shared" si="2"/>
        <v>0</v>
      </c>
      <c r="AE13" s="26">
        <f t="shared" si="2"/>
        <v>0</v>
      </c>
      <c r="AF13" s="26">
        <f t="shared" si="2"/>
        <v>0</v>
      </c>
      <c r="AG13" s="26">
        <f t="shared" si="2"/>
        <v>0</v>
      </c>
      <c r="AH13" s="26">
        <f t="shared" si="2"/>
        <v>0</v>
      </c>
      <c r="AI13" s="26">
        <f t="shared" si="2"/>
        <v>0</v>
      </c>
      <c r="AJ13" s="26">
        <f t="shared" si="2"/>
        <v>0</v>
      </c>
    </row>
    <row r="14" spans="1:36" s="27" customFormat="1" ht="15.75">
      <c r="A14" s="163">
        <f>A12+1</f>
        <v>44714</v>
      </c>
      <c r="B14" s="161" t="s">
        <v>13</v>
      </c>
      <c r="C14" s="107"/>
      <c r="D14" s="112"/>
      <c r="E14" s="406" t="s">
        <v>152</v>
      </c>
      <c r="F14" s="450"/>
      <c r="G14" s="349"/>
      <c r="H14" s="350"/>
      <c r="I14" s="254"/>
      <c r="J14" s="487"/>
      <c r="K14" s="488"/>
      <c r="L14" s="37"/>
      <c r="M14" s="252"/>
      <c r="N14" s="107" t="s">
        <v>30</v>
      </c>
      <c r="O14" s="405"/>
      <c r="P14" s="450"/>
      <c r="Q14" s="4"/>
      <c r="R14" s="26">
        <f t="shared" si="1"/>
        <v>0</v>
      </c>
      <c r="S14" s="26">
        <f t="shared" si="1"/>
        <v>0</v>
      </c>
      <c r="T14" s="26">
        <f t="shared" si="1"/>
        <v>0</v>
      </c>
      <c r="U14" s="26">
        <f t="shared" si="1"/>
        <v>0</v>
      </c>
      <c r="V14" s="26">
        <f t="shared" si="1"/>
        <v>0</v>
      </c>
      <c r="W14" s="26">
        <f t="shared" si="1"/>
        <v>0</v>
      </c>
      <c r="X14" s="26">
        <f t="shared" si="1"/>
        <v>0</v>
      </c>
      <c r="Y14" s="26">
        <f t="shared" si="1"/>
        <v>0</v>
      </c>
      <c r="Z14" s="26">
        <f t="shared" si="1"/>
        <v>0</v>
      </c>
      <c r="AA14" s="26">
        <f t="shared" si="1"/>
        <v>0</v>
      </c>
      <c r="AB14" s="26">
        <f t="shared" si="2"/>
        <v>0</v>
      </c>
      <c r="AC14" s="26">
        <f t="shared" si="2"/>
        <v>0</v>
      </c>
      <c r="AD14" s="26">
        <f t="shared" si="2"/>
        <v>0</v>
      </c>
      <c r="AE14" s="26">
        <f t="shared" si="2"/>
        <v>0</v>
      </c>
      <c r="AF14" s="26">
        <f t="shared" si="2"/>
        <v>0</v>
      </c>
      <c r="AG14" s="26">
        <f t="shared" si="2"/>
        <v>1</v>
      </c>
      <c r="AH14" s="26">
        <f t="shared" si="2"/>
        <v>0</v>
      </c>
      <c r="AI14" s="26">
        <f t="shared" si="2"/>
        <v>0</v>
      </c>
      <c r="AJ14" s="26">
        <f t="shared" si="2"/>
        <v>0</v>
      </c>
    </row>
    <row r="15" spans="1:36" s="27" customFormat="1" ht="15.75" customHeight="1">
      <c r="A15" s="158"/>
      <c r="B15" s="162"/>
      <c r="C15" s="108"/>
      <c r="D15" s="113"/>
      <c r="E15" s="515" t="s">
        <v>153</v>
      </c>
      <c r="F15" s="397"/>
      <c r="G15" s="139"/>
      <c r="H15" s="351"/>
      <c r="I15" s="256"/>
      <c r="J15" s="463"/>
      <c r="K15" s="439"/>
      <c r="L15" s="41"/>
      <c r="M15" s="253"/>
      <c r="N15" s="108" t="s">
        <v>268</v>
      </c>
      <c r="O15" s="435"/>
      <c r="P15" s="428"/>
      <c r="Q15" s="4"/>
      <c r="R15" s="26">
        <f t="shared" si="1"/>
        <v>0</v>
      </c>
      <c r="S15" s="26">
        <f t="shared" si="1"/>
        <v>0</v>
      </c>
      <c r="T15" s="26">
        <f t="shared" si="1"/>
        <v>0</v>
      </c>
      <c r="U15" s="26">
        <f t="shared" si="1"/>
        <v>0</v>
      </c>
      <c r="V15" s="26">
        <f t="shared" si="1"/>
        <v>0</v>
      </c>
      <c r="W15" s="26">
        <f t="shared" si="1"/>
        <v>0</v>
      </c>
      <c r="X15" s="26">
        <f t="shared" si="1"/>
        <v>0</v>
      </c>
      <c r="Y15" s="26">
        <f t="shared" si="1"/>
        <v>0</v>
      </c>
      <c r="Z15" s="26">
        <f t="shared" si="1"/>
        <v>0</v>
      </c>
      <c r="AA15" s="26">
        <f t="shared" si="1"/>
        <v>0</v>
      </c>
      <c r="AB15" s="26">
        <f t="shared" si="2"/>
        <v>0</v>
      </c>
      <c r="AC15" s="26">
        <f t="shared" si="2"/>
        <v>0</v>
      </c>
      <c r="AD15" s="26">
        <f t="shared" si="2"/>
        <v>0</v>
      </c>
      <c r="AE15" s="26">
        <f t="shared" si="2"/>
        <v>0</v>
      </c>
      <c r="AF15" s="26">
        <f t="shared" si="2"/>
        <v>0</v>
      </c>
      <c r="AG15" s="26">
        <f t="shared" si="2"/>
        <v>0</v>
      </c>
      <c r="AH15" s="26">
        <f t="shared" si="2"/>
        <v>0</v>
      </c>
      <c r="AI15" s="26">
        <f t="shared" si="2"/>
        <v>0</v>
      </c>
      <c r="AJ15" s="26">
        <f t="shared" si="2"/>
        <v>0</v>
      </c>
    </row>
    <row r="16" spans="1:36" s="27" customFormat="1" ht="15.75">
      <c r="A16" s="163">
        <f>A14+1</f>
        <v>44715</v>
      </c>
      <c r="B16" s="161" t="s">
        <v>8</v>
      </c>
      <c r="C16" s="449"/>
      <c r="D16" s="450"/>
      <c r="E16" s="406" t="s">
        <v>149</v>
      </c>
      <c r="F16" s="450"/>
      <c r="G16" s="352"/>
      <c r="H16" s="353"/>
      <c r="I16" s="504"/>
      <c r="J16" s="505"/>
      <c r="K16" s="506"/>
      <c r="L16" s="37"/>
      <c r="M16" s="75"/>
      <c r="N16" s="379" t="s">
        <v>265</v>
      </c>
      <c r="O16" s="394"/>
      <c r="P16" s="395"/>
      <c r="Q16" s="4"/>
      <c r="R16" s="26">
        <f t="shared" si="1"/>
        <v>0</v>
      </c>
      <c r="S16" s="26">
        <f t="shared" si="1"/>
        <v>0</v>
      </c>
      <c r="T16" s="26">
        <f t="shared" si="1"/>
        <v>0</v>
      </c>
      <c r="U16" s="26">
        <f t="shared" si="1"/>
        <v>0</v>
      </c>
      <c r="V16" s="26">
        <f t="shared" si="1"/>
        <v>0</v>
      </c>
      <c r="W16" s="26">
        <f t="shared" si="1"/>
        <v>0</v>
      </c>
      <c r="X16" s="26">
        <f t="shared" si="1"/>
        <v>0</v>
      </c>
      <c r="Y16" s="26">
        <f t="shared" si="1"/>
        <v>0</v>
      </c>
      <c r="Z16" s="26">
        <f t="shared" si="1"/>
        <v>0</v>
      </c>
      <c r="AA16" s="26">
        <f t="shared" si="1"/>
        <v>0</v>
      </c>
      <c r="AB16" s="26">
        <f t="shared" si="2"/>
        <v>0</v>
      </c>
      <c r="AC16" s="26">
        <f t="shared" si="2"/>
        <v>0</v>
      </c>
      <c r="AD16" s="26">
        <f t="shared" si="2"/>
        <v>0</v>
      </c>
      <c r="AE16" s="26">
        <f t="shared" si="2"/>
        <v>0</v>
      </c>
      <c r="AF16" s="26">
        <f t="shared" si="2"/>
        <v>0</v>
      </c>
      <c r="AG16" s="26">
        <f t="shared" si="2"/>
        <v>0</v>
      </c>
      <c r="AH16" s="26">
        <f t="shared" si="2"/>
        <v>0</v>
      </c>
      <c r="AI16" s="26">
        <f t="shared" si="2"/>
        <v>0</v>
      </c>
      <c r="AJ16" s="26">
        <f t="shared" si="2"/>
        <v>0</v>
      </c>
    </row>
    <row r="17" spans="1:36" s="27" customFormat="1" ht="15.75" customHeight="1">
      <c r="A17" s="160"/>
      <c r="B17" s="159"/>
      <c r="C17" s="408"/>
      <c r="D17" s="428"/>
      <c r="E17" s="409" t="s">
        <v>150</v>
      </c>
      <c r="F17" s="428"/>
      <c r="G17" s="118"/>
      <c r="H17" s="348"/>
      <c r="I17" s="507"/>
      <c r="J17" s="508"/>
      <c r="K17" s="509"/>
      <c r="L17" s="41"/>
      <c r="M17" s="71"/>
      <c r="N17" s="143" t="s">
        <v>266</v>
      </c>
      <c r="O17" s="396"/>
      <c r="P17" s="397"/>
      <c r="Q17" s="4"/>
      <c r="R17" s="26">
        <f t="shared" si="1"/>
        <v>0</v>
      </c>
      <c r="S17" s="26">
        <f t="shared" si="1"/>
        <v>0</v>
      </c>
      <c r="T17" s="26">
        <f t="shared" si="1"/>
        <v>0</v>
      </c>
      <c r="U17" s="26">
        <f t="shared" si="1"/>
        <v>0</v>
      </c>
      <c r="V17" s="26">
        <f t="shared" si="1"/>
        <v>0</v>
      </c>
      <c r="W17" s="26">
        <f t="shared" si="1"/>
        <v>0</v>
      </c>
      <c r="X17" s="26">
        <f t="shared" si="1"/>
        <v>0</v>
      </c>
      <c r="Y17" s="26">
        <f t="shared" si="1"/>
        <v>0</v>
      </c>
      <c r="Z17" s="26">
        <f t="shared" si="1"/>
        <v>0</v>
      </c>
      <c r="AA17" s="26">
        <f t="shared" si="1"/>
        <v>0</v>
      </c>
      <c r="AB17" s="26">
        <f t="shared" si="2"/>
        <v>0</v>
      </c>
      <c r="AC17" s="26">
        <f t="shared" si="2"/>
        <v>0</v>
      </c>
      <c r="AD17" s="26">
        <f t="shared" si="2"/>
        <v>0</v>
      </c>
      <c r="AE17" s="26">
        <f t="shared" si="2"/>
        <v>0</v>
      </c>
      <c r="AF17" s="26">
        <f t="shared" si="2"/>
        <v>0</v>
      </c>
      <c r="AG17" s="26">
        <f t="shared" si="2"/>
        <v>0</v>
      </c>
      <c r="AH17" s="26">
        <f t="shared" si="2"/>
        <v>0</v>
      </c>
      <c r="AI17" s="26">
        <f t="shared" si="2"/>
        <v>0</v>
      </c>
      <c r="AJ17" s="26">
        <f t="shared" si="2"/>
        <v>0</v>
      </c>
    </row>
    <row r="18" spans="1:36" s="27" customFormat="1" ht="15.75">
      <c r="A18" s="163">
        <f>A16+1</f>
        <v>44716</v>
      </c>
      <c r="B18" s="161" t="s">
        <v>7</v>
      </c>
      <c r="C18" s="151"/>
      <c r="D18" s="112"/>
      <c r="E18" s="406" t="s">
        <v>57</v>
      </c>
      <c r="F18" s="450"/>
      <c r="G18" s="354"/>
      <c r="H18" s="353"/>
      <c r="I18" s="37"/>
      <c r="J18" s="97"/>
      <c r="K18" s="37"/>
      <c r="L18" s="469"/>
      <c r="M18" s="470"/>
      <c r="N18" s="379" t="s">
        <v>21</v>
      </c>
      <c r="O18" s="125"/>
      <c r="P18" s="383"/>
      <c r="Q18" s="4"/>
      <c r="R18" s="26">
        <f aca="true" t="shared" si="3" ref="R18:AA27">COUNTIF($C18:$P18,R$6)</f>
        <v>0</v>
      </c>
      <c r="S18" s="26">
        <f t="shared" si="3"/>
        <v>0</v>
      </c>
      <c r="T18" s="26">
        <f t="shared" si="3"/>
        <v>0</v>
      </c>
      <c r="U18" s="26">
        <f t="shared" si="3"/>
        <v>0</v>
      </c>
      <c r="V18" s="26">
        <f t="shared" si="3"/>
        <v>0</v>
      </c>
      <c r="W18" s="26">
        <f t="shared" si="3"/>
        <v>0</v>
      </c>
      <c r="X18" s="26">
        <f t="shared" si="3"/>
        <v>0</v>
      </c>
      <c r="Y18" s="26">
        <f t="shared" si="3"/>
        <v>0</v>
      </c>
      <c r="Z18" s="26">
        <f t="shared" si="3"/>
        <v>0</v>
      </c>
      <c r="AA18" s="26">
        <f t="shared" si="3"/>
        <v>0</v>
      </c>
      <c r="AB18" s="26">
        <f aca="true" t="shared" si="4" ref="AB18:AJ27">COUNTIF($C18:$P18,AB$6)</f>
        <v>0</v>
      </c>
      <c r="AC18" s="26">
        <f t="shared" si="4"/>
        <v>0</v>
      </c>
      <c r="AD18" s="26">
        <f t="shared" si="4"/>
        <v>0</v>
      </c>
      <c r="AE18" s="26">
        <f t="shared" si="4"/>
        <v>0</v>
      </c>
      <c r="AF18" s="26">
        <f t="shared" si="4"/>
        <v>0</v>
      </c>
      <c r="AG18" s="26">
        <f t="shared" si="4"/>
        <v>0</v>
      </c>
      <c r="AH18" s="26">
        <f t="shared" si="4"/>
        <v>1</v>
      </c>
      <c r="AI18" s="26">
        <f t="shared" si="4"/>
        <v>0</v>
      </c>
      <c r="AJ18" s="26">
        <f t="shared" si="4"/>
        <v>0</v>
      </c>
    </row>
    <row r="19" spans="1:36" s="27" customFormat="1" ht="16.5" thickBot="1">
      <c r="A19" s="164"/>
      <c r="B19" s="165"/>
      <c r="C19" s="308"/>
      <c r="D19" s="168"/>
      <c r="E19" s="515" t="s">
        <v>151</v>
      </c>
      <c r="F19" s="397"/>
      <c r="G19" s="355"/>
      <c r="H19" s="356"/>
      <c r="I19" s="103"/>
      <c r="J19" s="58"/>
      <c r="K19" s="103"/>
      <c r="L19" s="510"/>
      <c r="M19" s="511"/>
      <c r="N19" s="380" t="s">
        <v>269</v>
      </c>
      <c r="O19" s="168"/>
      <c r="P19" s="330"/>
      <c r="Q19" s="4"/>
      <c r="R19" s="26">
        <f t="shared" si="3"/>
        <v>0</v>
      </c>
      <c r="S19" s="26">
        <f t="shared" si="3"/>
        <v>0</v>
      </c>
      <c r="T19" s="26">
        <f t="shared" si="3"/>
        <v>0</v>
      </c>
      <c r="U19" s="26">
        <f t="shared" si="3"/>
        <v>0</v>
      </c>
      <c r="V19" s="26">
        <f t="shared" si="3"/>
        <v>0</v>
      </c>
      <c r="W19" s="26">
        <f t="shared" si="3"/>
        <v>0</v>
      </c>
      <c r="X19" s="26">
        <f t="shared" si="3"/>
        <v>0</v>
      </c>
      <c r="Y19" s="26">
        <f t="shared" si="3"/>
        <v>0</v>
      </c>
      <c r="Z19" s="26">
        <f t="shared" si="3"/>
        <v>0</v>
      </c>
      <c r="AA19" s="26">
        <f t="shared" si="3"/>
        <v>0</v>
      </c>
      <c r="AB19" s="26">
        <f t="shared" si="4"/>
        <v>0</v>
      </c>
      <c r="AC19" s="26">
        <f t="shared" si="4"/>
        <v>0</v>
      </c>
      <c r="AD19" s="26">
        <f t="shared" si="4"/>
        <v>0</v>
      </c>
      <c r="AE19" s="26">
        <f t="shared" si="4"/>
        <v>0</v>
      </c>
      <c r="AF19" s="26">
        <f t="shared" si="4"/>
        <v>0</v>
      </c>
      <c r="AG19" s="26">
        <f t="shared" si="4"/>
        <v>0</v>
      </c>
      <c r="AH19" s="26">
        <f t="shared" si="4"/>
        <v>0</v>
      </c>
      <c r="AI19" s="26">
        <f t="shared" si="4"/>
        <v>0</v>
      </c>
      <c r="AJ19" s="26">
        <f t="shared" si="4"/>
        <v>0</v>
      </c>
    </row>
    <row r="20" spans="1:36" s="20" customFormat="1" ht="16.5" thickBot="1">
      <c r="A20" s="83">
        <f>A18+1</f>
        <v>44717</v>
      </c>
      <c r="B20" s="84" t="s">
        <v>4</v>
      </c>
      <c r="C20" s="464" t="s">
        <v>28</v>
      </c>
      <c r="D20" s="465"/>
      <c r="E20" s="468"/>
      <c r="F20" s="91" t="s">
        <v>28</v>
      </c>
      <c r="G20" s="464" t="s">
        <v>28</v>
      </c>
      <c r="H20" s="468"/>
      <c r="I20" s="91" t="s">
        <v>28</v>
      </c>
      <c r="J20" s="464" t="s">
        <v>28</v>
      </c>
      <c r="K20" s="468"/>
      <c r="L20" s="464" t="s">
        <v>28</v>
      </c>
      <c r="M20" s="478"/>
      <c r="N20" s="477" t="s">
        <v>29</v>
      </c>
      <c r="O20" s="465"/>
      <c r="P20" s="465"/>
      <c r="Q20" s="4"/>
      <c r="R20" s="26">
        <f t="shared" si="3"/>
        <v>0</v>
      </c>
      <c r="S20" s="26">
        <f t="shared" si="3"/>
        <v>0</v>
      </c>
      <c r="T20" s="26">
        <f t="shared" si="3"/>
        <v>0</v>
      </c>
      <c r="U20" s="26">
        <f t="shared" si="3"/>
        <v>0</v>
      </c>
      <c r="V20" s="26">
        <f t="shared" si="3"/>
        <v>0</v>
      </c>
      <c r="W20" s="26">
        <f t="shared" si="3"/>
        <v>0</v>
      </c>
      <c r="X20" s="26">
        <f t="shared" si="3"/>
        <v>0</v>
      </c>
      <c r="Y20" s="26">
        <f t="shared" si="3"/>
        <v>0</v>
      </c>
      <c r="Z20" s="26">
        <f t="shared" si="3"/>
        <v>0</v>
      </c>
      <c r="AA20" s="26">
        <f t="shared" si="3"/>
        <v>0</v>
      </c>
      <c r="AB20" s="26">
        <f t="shared" si="4"/>
        <v>0</v>
      </c>
      <c r="AC20" s="26">
        <f t="shared" si="4"/>
        <v>0</v>
      </c>
      <c r="AD20" s="26">
        <f t="shared" si="4"/>
        <v>0</v>
      </c>
      <c r="AE20" s="26">
        <f t="shared" si="4"/>
        <v>0</v>
      </c>
      <c r="AF20" s="26">
        <f t="shared" si="4"/>
        <v>0</v>
      </c>
      <c r="AG20" s="26">
        <f t="shared" si="4"/>
        <v>0</v>
      </c>
      <c r="AH20" s="26">
        <f t="shared" si="4"/>
        <v>0</v>
      </c>
      <c r="AI20" s="26">
        <f t="shared" si="4"/>
        <v>0</v>
      </c>
      <c r="AJ20" s="26">
        <f t="shared" si="4"/>
        <v>0</v>
      </c>
    </row>
    <row r="21" spans="1:36" s="27" customFormat="1" ht="15.75">
      <c r="A21" s="24">
        <f>A20+1</f>
        <v>44718</v>
      </c>
      <c r="B21" s="35" t="s">
        <v>3</v>
      </c>
      <c r="C21" s="314"/>
      <c r="D21" s="315"/>
      <c r="E21" s="406" t="s">
        <v>159</v>
      </c>
      <c r="F21" s="450"/>
      <c r="G21" s="426"/>
      <c r="H21" s="427"/>
      <c r="I21" s="520"/>
      <c r="J21" s="521"/>
      <c r="K21" s="522"/>
      <c r="L21" s="469"/>
      <c r="M21" s="470"/>
      <c r="N21" s="328" t="s">
        <v>30</v>
      </c>
      <c r="O21" s="394"/>
      <c r="P21" s="395"/>
      <c r="Q21" s="4"/>
      <c r="R21" s="26">
        <f t="shared" si="3"/>
        <v>0</v>
      </c>
      <c r="S21" s="26">
        <f t="shared" si="3"/>
        <v>0</v>
      </c>
      <c r="T21" s="26">
        <f t="shared" si="3"/>
        <v>0</v>
      </c>
      <c r="U21" s="26">
        <f t="shared" si="3"/>
        <v>0</v>
      </c>
      <c r="V21" s="26">
        <f t="shared" si="3"/>
        <v>0</v>
      </c>
      <c r="W21" s="26">
        <f t="shared" si="3"/>
        <v>0</v>
      </c>
      <c r="X21" s="26">
        <f t="shared" si="3"/>
        <v>0</v>
      </c>
      <c r="Y21" s="26">
        <f t="shared" si="3"/>
        <v>0</v>
      </c>
      <c r="Z21" s="26">
        <f t="shared" si="3"/>
        <v>0</v>
      </c>
      <c r="AA21" s="26">
        <f t="shared" si="3"/>
        <v>0</v>
      </c>
      <c r="AB21" s="26">
        <f t="shared" si="4"/>
        <v>0</v>
      </c>
      <c r="AC21" s="26">
        <f t="shared" si="4"/>
        <v>0</v>
      </c>
      <c r="AD21" s="26">
        <f t="shared" si="4"/>
        <v>0</v>
      </c>
      <c r="AE21" s="26">
        <f t="shared" si="4"/>
        <v>0</v>
      </c>
      <c r="AF21" s="26">
        <f t="shared" si="4"/>
        <v>0</v>
      </c>
      <c r="AG21" s="26">
        <f t="shared" si="4"/>
        <v>1</v>
      </c>
      <c r="AH21" s="26">
        <f t="shared" si="4"/>
        <v>0</v>
      </c>
      <c r="AI21" s="26">
        <f t="shared" si="4"/>
        <v>0</v>
      </c>
      <c r="AJ21" s="26">
        <f t="shared" si="4"/>
        <v>0</v>
      </c>
    </row>
    <row r="22" spans="1:36" s="27" customFormat="1" ht="15.75" customHeight="1" thickBot="1">
      <c r="A22" s="28"/>
      <c r="B22" s="31"/>
      <c r="C22" s="311"/>
      <c r="D22" s="316"/>
      <c r="E22" s="515" t="s">
        <v>200</v>
      </c>
      <c r="F22" s="397"/>
      <c r="G22" s="408"/>
      <c r="H22" s="428"/>
      <c r="I22" s="438"/>
      <c r="J22" s="489"/>
      <c r="K22" s="490"/>
      <c r="L22" s="438"/>
      <c r="M22" s="490"/>
      <c r="N22" s="169" t="s">
        <v>267</v>
      </c>
      <c r="O22" s="396"/>
      <c r="P22" s="397"/>
      <c r="Q22" s="4"/>
      <c r="R22" s="26">
        <f t="shared" si="3"/>
        <v>0</v>
      </c>
      <c r="S22" s="26">
        <f t="shared" si="3"/>
        <v>0</v>
      </c>
      <c r="T22" s="26">
        <f t="shared" si="3"/>
        <v>0</v>
      </c>
      <c r="U22" s="26">
        <f t="shared" si="3"/>
        <v>0</v>
      </c>
      <c r="V22" s="26">
        <f t="shared" si="3"/>
        <v>0</v>
      </c>
      <c r="W22" s="26">
        <f t="shared" si="3"/>
        <v>0</v>
      </c>
      <c r="X22" s="26">
        <f t="shared" si="3"/>
        <v>0</v>
      </c>
      <c r="Y22" s="26">
        <f t="shared" si="3"/>
        <v>0</v>
      </c>
      <c r="Z22" s="26">
        <f t="shared" si="3"/>
        <v>0</v>
      </c>
      <c r="AA22" s="26">
        <f t="shared" si="3"/>
        <v>0</v>
      </c>
      <c r="AB22" s="26">
        <f t="shared" si="4"/>
        <v>0</v>
      </c>
      <c r="AC22" s="26">
        <f t="shared" si="4"/>
        <v>0</v>
      </c>
      <c r="AD22" s="26">
        <f t="shared" si="4"/>
        <v>0</v>
      </c>
      <c r="AE22" s="26">
        <f t="shared" si="4"/>
        <v>0</v>
      </c>
      <c r="AF22" s="26">
        <f t="shared" si="4"/>
        <v>0</v>
      </c>
      <c r="AG22" s="26">
        <f t="shared" si="4"/>
        <v>0</v>
      </c>
      <c r="AH22" s="26">
        <f t="shared" si="4"/>
        <v>0</v>
      </c>
      <c r="AI22" s="26">
        <f t="shared" si="4"/>
        <v>0</v>
      </c>
      <c r="AJ22" s="26">
        <f t="shared" si="4"/>
        <v>0</v>
      </c>
    </row>
    <row r="23" spans="1:36" s="27" customFormat="1" ht="15.75" customHeight="1" thickTop="1">
      <c r="A23" s="30">
        <f>A21+1</f>
        <v>44719</v>
      </c>
      <c r="B23" s="25" t="s">
        <v>1</v>
      </c>
      <c r="C23" s="309"/>
      <c r="D23" s="310"/>
      <c r="E23" s="479" t="s">
        <v>17</v>
      </c>
      <c r="F23" s="399"/>
      <c r="G23" s="112"/>
      <c r="H23" s="117" t="s">
        <v>10</v>
      </c>
      <c r="I23" s="138" t="s">
        <v>18</v>
      </c>
      <c r="J23" s="429" t="s">
        <v>11</v>
      </c>
      <c r="K23" s="399"/>
      <c r="L23" s="302"/>
      <c r="M23" s="303"/>
      <c r="N23" s="384"/>
      <c r="O23" s="394"/>
      <c r="P23" s="395"/>
      <c r="Q23" s="4"/>
      <c r="R23" s="26">
        <f t="shared" si="3"/>
        <v>1</v>
      </c>
      <c r="S23" s="26">
        <f t="shared" si="3"/>
        <v>0</v>
      </c>
      <c r="T23" s="26">
        <f t="shared" si="3"/>
        <v>1</v>
      </c>
      <c r="U23" s="26">
        <f t="shared" si="3"/>
        <v>0</v>
      </c>
      <c r="V23" s="26">
        <f t="shared" si="3"/>
        <v>1</v>
      </c>
      <c r="W23" s="26">
        <f t="shared" si="3"/>
        <v>0</v>
      </c>
      <c r="X23" s="26">
        <f t="shared" si="3"/>
        <v>0</v>
      </c>
      <c r="Y23" s="26">
        <f t="shared" si="3"/>
        <v>0</v>
      </c>
      <c r="Z23" s="26">
        <f t="shared" si="3"/>
        <v>0</v>
      </c>
      <c r="AA23" s="26">
        <f t="shared" si="3"/>
        <v>1</v>
      </c>
      <c r="AB23" s="26">
        <f t="shared" si="4"/>
        <v>0</v>
      </c>
      <c r="AC23" s="26">
        <f t="shared" si="4"/>
        <v>0</v>
      </c>
      <c r="AD23" s="26">
        <f t="shared" si="4"/>
        <v>0</v>
      </c>
      <c r="AE23" s="26">
        <f t="shared" si="4"/>
        <v>0</v>
      </c>
      <c r="AF23" s="26">
        <f t="shared" si="4"/>
        <v>0</v>
      </c>
      <c r="AG23" s="26">
        <f t="shared" si="4"/>
        <v>0</v>
      </c>
      <c r="AH23" s="26">
        <f t="shared" si="4"/>
        <v>0</v>
      </c>
      <c r="AI23" s="26">
        <f t="shared" si="4"/>
        <v>0</v>
      </c>
      <c r="AJ23" s="26">
        <f t="shared" si="4"/>
        <v>0</v>
      </c>
    </row>
    <row r="24" spans="1:36" s="27" customFormat="1" ht="15.75" customHeight="1">
      <c r="A24" s="28"/>
      <c r="B24" s="29"/>
      <c r="C24" s="311"/>
      <c r="D24" s="312"/>
      <c r="E24" s="404" t="s">
        <v>155</v>
      </c>
      <c r="F24" s="500"/>
      <c r="G24" s="111"/>
      <c r="H24" s="325" t="s">
        <v>224</v>
      </c>
      <c r="I24" s="139" t="s">
        <v>236</v>
      </c>
      <c r="J24" s="430" t="s">
        <v>243</v>
      </c>
      <c r="K24" s="401"/>
      <c r="L24" s="501"/>
      <c r="M24" s="502"/>
      <c r="N24" s="327"/>
      <c r="O24" s="396"/>
      <c r="P24" s="397"/>
      <c r="Q24" s="4"/>
      <c r="R24" s="26">
        <f t="shared" si="3"/>
        <v>0</v>
      </c>
      <c r="S24" s="26">
        <f t="shared" si="3"/>
        <v>0</v>
      </c>
      <c r="T24" s="26">
        <f t="shared" si="3"/>
        <v>0</v>
      </c>
      <c r="U24" s="26">
        <f t="shared" si="3"/>
        <v>0</v>
      </c>
      <c r="V24" s="26">
        <f t="shared" si="3"/>
        <v>0</v>
      </c>
      <c r="W24" s="26">
        <f t="shared" si="3"/>
        <v>0</v>
      </c>
      <c r="X24" s="26">
        <f t="shared" si="3"/>
        <v>0</v>
      </c>
      <c r="Y24" s="26">
        <f t="shared" si="3"/>
        <v>0</v>
      </c>
      <c r="Z24" s="26">
        <f t="shared" si="3"/>
        <v>0</v>
      </c>
      <c r="AA24" s="26">
        <f t="shared" si="3"/>
        <v>0</v>
      </c>
      <c r="AB24" s="26">
        <f t="shared" si="4"/>
        <v>0</v>
      </c>
      <c r="AC24" s="26">
        <f t="shared" si="4"/>
        <v>0</v>
      </c>
      <c r="AD24" s="26">
        <f t="shared" si="4"/>
        <v>0</v>
      </c>
      <c r="AE24" s="26">
        <f t="shared" si="4"/>
        <v>0</v>
      </c>
      <c r="AF24" s="26">
        <f t="shared" si="4"/>
        <v>0</v>
      </c>
      <c r="AG24" s="26">
        <f t="shared" si="4"/>
        <v>0</v>
      </c>
      <c r="AH24" s="26">
        <f t="shared" si="4"/>
        <v>0</v>
      </c>
      <c r="AI24" s="26">
        <f t="shared" si="4"/>
        <v>0</v>
      </c>
      <c r="AJ24" s="26">
        <f t="shared" si="4"/>
        <v>0</v>
      </c>
    </row>
    <row r="25" spans="1:36" s="27" customFormat="1" ht="15.75">
      <c r="A25" s="24">
        <f>A23+1</f>
        <v>44720</v>
      </c>
      <c r="B25" s="25" t="s">
        <v>15</v>
      </c>
      <c r="C25" s="449"/>
      <c r="D25" s="450"/>
      <c r="E25" s="405" t="s">
        <v>11</v>
      </c>
      <c r="F25" s="450"/>
      <c r="G25" s="112"/>
      <c r="H25" s="353"/>
      <c r="I25" s="106" t="s">
        <v>237</v>
      </c>
      <c r="J25" s="429"/>
      <c r="K25" s="399"/>
      <c r="L25" s="469"/>
      <c r="M25" s="470"/>
      <c r="N25" s="449"/>
      <c r="O25" s="406"/>
      <c r="P25" s="450"/>
      <c r="Q25" s="4"/>
      <c r="R25" s="26">
        <f t="shared" si="3"/>
        <v>0</v>
      </c>
      <c r="S25" s="26">
        <f t="shared" si="3"/>
        <v>0</v>
      </c>
      <c r="T25" s="26">
        <f t="shared" si="3"/>
        <v>0</v>
      </c>
      <c r="U25" s="26">
        <f t="shared" si="3"/>
        <v>0</v>
      </c>
      <c r="V25" s="26">
        <f t="shared" si="3"/>
        <v>0</v>
      </c>
      <c r="W25" s="26">
        <f t="shared" si="3"/>
        <v>0</v>
      </c>
      <c r="X25" s="26">
        <f t="shared" si="3"/>
        <v>0</v>
      </c>
      <c r="Y25" s="26">
        <f t="shared" si="3"/>
        <v>0</v>
      </c>
      <c r="Z25" s="26">
        <f t="shared" si="3"/>
        <v>0</v>
      </c>
      <c r="AA25" s="26">
        <f t="shared" si="3"/>
        <v>1</v>
      </c>
      <c r="AB25" s="26">
        <f t="shared" si="4"/>
        <v>0</v>
      </c>
      <c r="AC25" s="26">
        <f t="shared" si="4"/>
        <v>0</v>
      </c>
      <c r="AD25" s="26">
        <f t="shared" si="4"/>
        <v>0</v>
      </c>
      <c r="AE25" s="26">
        <f t="shared" si="4"/>
        <v>0</v>
      </c>
      <c r="AF25" s="26">
        <f t="shared" si="4"/>
        <v>0</v>
      </c>
      <c r="AG25" s="26">
        <f t="shared" si="4"/>
        <v>0</v>
      </c>
      <c r="AH25" s="26">
        <f t="shared" si="4"/>
        <v>0</v>
      </c>
      <c r="AI25" s="26">
        <f t="shared" si="4"/>
        <v>0</v>
      </c>
      <c r="AJ25" s="26">
        <f t="shared" si="4"/>
        <v>0</v>
      </c>
    </row>
    <row r="26" spans="1:36" s="27" customFormat="1" ht="15.75" customHeight="1">
      <c r="A26" s="28"/>
      <c r="B26" s="29"/>
      <c r="C26" s="408"/>
      <c r="D26" s="428"/>
      <c r="E26" s="435" t="s">
        <v>201</v>
      </c>
      <c r="F26" s="428"/>
      <c r="G26" s="111"/>
      <c r="H26" s="348"/>
      <c r="I26" s="111" t="s">
        <v>238</v>
      </c>
      <c r="J26" s="430"/>
      <c r="K26" s="401"/>
      <c r="L26" s="438"/>
      <c r="M26" s="490"/>
      <c r="N26" s="408"/>
      <c r="O26" s="409"/>
      <c r="P26" s="428"/>
      <c r="Q26" s="4"/>
      <c r="R26" s="26">
        <f t="shared" si="3"/>
        <v>0</v>
      </c>
      <c r="S26" s="26">
        <f t="shared" si="3"/>
        <v>0</v>
      </c>
      <c r="T26" s="26">
        <f t="shared" si="3"/>
        <v>0</v>
      </c>
      <c r="U26" s="26">
        <f t="shared" si="3"/>
        <v>0</v>
      </c>
      <c r="V26" s="26">
        <f t="shared" si="3"/>
        <v>0</v>
      </c>
      <c r="W26" s="26">
        <f t="shared" si="3"/>
        <v>0</v>
      </c>
      <c r="X26" s="26">
        <f t="shared" si="3"/>
        <v>0</v>
      </c>
      <c r="Y26" s="26">
        <f t="shared" si="3"/>
        <v>0</v>
      </c>
      <c r="Z26" s="26">
        <f t="shared" si="3"/>
        <v>0</v>
      </c>
      <c r="AA26" s="26">
        <f t="shared" si="3"/>
        <v>0</v>
      </c>
      <c r="AB26" s="26">
        <f t="shared" si="4"/>
        <v>0</v>
      </c>
      <c r="AC26" s="26">
        <f t="shared" si="4"/>
        <v>0</v>
      </c>
      <c r="AD26" s="26">
        <f t="shared" si="4"/>
        <v>0</v>
      </c>
      <c r="AE26" s="26">
        <f t="shared" si="4"/>
        <v>0</v>
      </c>
      <c r="AF26" s="26">
        <f t="shared" si="4"/>
        <v>0</v>
      </c>
      <c r="AG26" s="26">
        <f t="shared" si="4"/>
        <v>0</v>
      </c>
      <c r="AH26" s="26">
        <f t="shared" si="4"/>
        <v>0</v>
      </c>
      <c r="AI26" s="26">
        <f t="shared" si="4"/>
        <v>0</v>
      </c>
      <c r="AJ26" s="26">
        <f t="shared" si="4"/>
        <v>0</v>
      </c>
    </row>
    <row r="27" spans="1:36" s="27" customFormat="1" ht="15.75">
      <c r="A27" s="24">
        <f>A25+1</f>
        <v>44721</v>
      </c>
      <c r="B27" s="25" t="s">
        <v>13</v>
      </c>
      <c r="C27" s="398" t="s">
        <v>11</v>
      </c>
      <c r="D27" s="399"/>
      <c r="E27" s="466" t="s">
        <v>160</v>
      </c>
      <c r="F27" s="434"/>
      <c r="G27" s="320" t="s">
        <v>38</v>
      </c>
      <c r="H27" s="342" t="s">
        <v>9</v>
      </c>
      <c r="I27" s="301" t="s">
        <v>57</v>
      </c>
      <c r="J27" s="433" t="s">
        <v>12</v>
      </c>
      <c r="K27" s="434"/>
      <c r="L27" s="469"/>
      <c r="M27" s="470"/>
      <c r="N27" s="109" t="s">
        <v>33</v>
      </c>
      <c r="O27" s="354"/>
      <c r="P27" s="112" t="s">
        <v>85</v>
      </c>
      <c r="Q27" s="4"/>
      <c r="R27" s="26">
        <f t="shared" si="3"/>
        <v>0</v>
      </c>
      <c r="S27" s="26">
        <f t="shared" si="3"/>
        <v>0</v>
      </c>
      <c r="T27" s="26">
        <f t="shared" si="3"/>
        <v>0</v>
      </c>
      <c r="U27" s="26">
        <f t="shared" si="3"/>
        <v>0</v>
      </c>
      <c r="V27" s="26">
        <f t="shared" si="3"/>
        <v>0</v>
      </c>
      <c r="W27" s="26">
        <f t="shared" si="3"/>
        <v>0</v>
      </c>
      <c r="X27" s="26">
        <f t="shared" si="3"/>
        <v>1</v>
      </c>
      <c r="Y27" s="26">
        <f t="shared" si="3"/>
        <v>0</v>
      </c>
      <c r="Z27" s="26">
        <f t="shared" si="3"/>
        <v>0</v>
      </c>
      <c r="AA27" s="26">
        <f t="shared" si="3"/>
        <v>1</v>
      </c>
      <c r="AB27" s="26">
        <f t="shared" si="4"/>
        <v>1</v>
      </c>
      <c r="AC27" s="26">
        <f t="shared" si="4"/>
        <v>0</v>
      </c>
      <c r="AD27" s="26">
        <f t="shared" si="4"/>
        <v>0</v>
      </c>
      <c r="AE27" s="26">
        <f t="shared" si="4"/>
        <v>0</v>
      </c>
      <c r="AF27" s="26">
        <f t="shared" si="4"/>
        <v>1</v>
      </c>
      <c r="AG27" s="26">
        <f t="shared" si="4"/>
        <v>0</v>
      </c>
      <c r="AH27" s="26">
        <f t="shared" si="4"/>
        <v>0</v>
      </c>
      <c r="AI27" s="26">
        <f t="shared" si="4"/>
        <v>0</v>
      </c>
      <c r="AJ27" s="26">
        <f t="shared" si="4"/>
        <v>0</v>
      </c>
    </row>
    <row r="28" spans="1:36" s="27" customFormat="1" ht="15.75" customHeight="1" thickBot="1">
      <c r="A28" s="28"/>
      <c r="B28" s="29"/>
      <c r="C28" s="400" t="s">
        <v>193</v>
      </c>
      <c r="D28" s="401"/>
      <c r="E28" s="518" t="s">
        <v>161</v>
      </c>
      <c r="F28" s="519"/>
      <c r="G28" s="400" t="s">
        <v>220</v>
      </c>
      <c r="H28" s="500"/>
      <c r="I28" s="154" t="s">
        <v>234</v>
      </c>
      <c r="J28" s="435" t="s">
        <v>60</v>
      </c>
      <c r="K28" s="428"/>
      <c r="L28" s="438"/>
      <c r="M28" s="490"/>
      <c r="N28" s="110" t="s">
        <v>264</v>
      </c>
      <c r="O28" s="111"/>
      <c r="P28" s="113" t="s">
        <v>286</v>
      </c>
      <c r="Q28" s="4"/>
      <c r="R28" s="26">
        <f aca="true" t="shared" si="5" ref="R28:AA37">COUNTIF($C28:$P28,R$6)</f>
        <v>0</v>
      </c>
      <c r="S28" s="26">
        <f t="shared" si="5"/>
        <v>0</v>
      </c>
      <c r="T28" s="26">
        <f t="shared" si="5"/>
        <v>0</v>
      </c>
      <c r="U28" s="26">
        <f t="shared" si="5"/>
        <v>0</v>
      </c>
      <c r="V28" s="26">
        <f t="shared" si="5"/>
        <v>0</v>
      </c>
      <c r="W28" s="26">
        <f t="shared" si="5"/>
        <v>0</v>
      </c>
      <c r="X28" s="26">
        <f t="shared" si="5"/>
        <v>0</v>
      </c>
      <c r="Y28" s="26">
        <f t="shared" si="5"/>
        <v>0</v>
      </c>
      <c r="Z28" s="26">
        <f t="shared" si="5"/>
        <v>0</v>
      </c>
      <c r="AA28" s="26">
        <f t="shared" si="5"/>
        <v>0</v>
      </c>
      <c r="AB28" s="26">
        <f aca="true" t="shared" si="6" ref="AB28:AJ37">COUNTIF($C28:$P28,AB$6)</f>
        <v>0</v>
      </c>
      <c r="AC28" s="26">
        <f t="shared" si="6"/>
        <v>0</v>
      </c>
      <c r="AD28" s="26">
        <f t="shared" si="6"/>
        <v>0</v>
      </c>
      <c r="AE28" s="26">
        <f t="shared" si="6"/>
        <v>0</v>
      </c>
      <c r="AF28" s="26">
        <f t="shared" si="6"/>
        <v>0</v>
      </c>
      <c r="AG28" s="26">
        <f t="shared" si="6"/>
        <v>0</v>
      </c>
      <c r="AH28" s="26">
        <f t="shared" si="6"/>
        <v>0</v>
      </c>
      <c r="AI28" s="26">
        <f t="shared" si="6"/>
        <v>0</v>
      </c>
      <c r="AJ28" s="26">
        <f t="shared" si="6"/>
        <v>0</v>
      </c>
    </row>
    <row r="29" spans="1:36" s="27" customFormat="1" ht="16.5" thickTop="1">
      <c r="A29" s="24">
        <f>A27+1</f>
        <v>44722</v>
      </c>
      <c r="B29" s="25" t="s">
        <v>8</v>
      </c>
      <c r="C29" s="449" t="s">
        <v>38</v>
      </c>
      <c r="D29" s="450"/>
      <c r="E29" s="433"/>
      <c r="F29" s="434"/>
      <c r="G29" s="354"/>
      <c r="H29" s="117"/>
      <c r="I29" s="402" t="s">
        <v>18</v>
      </c>
      <c r="J29" s="403"/>
      <c r="K29" s="366" t="s">
        <v>36</v>
      </c>
      <c r="L29" s="53"/>
      <c r="M29" s="341" t="s">
        <v>19</v>
      </c>
      <c r="N29" s="134" t="s">
        <v>33</v>
      </c>
      <c r="O29" s="354"/>
      <c r="P29" s="112" t="s">
        <v>36</v>
      </c>
      <c r="Q29" s="4"/>
      <c r="R29" s="26">
        <f t="shared" si="5"/>
        <v>1</v>
      </c>
      <c r="S29" s="26">
        <f t="shared" si="5"/>
        <v>0</v>
      </c>
      <c r="T29" s="26">
        <f t="shared" si="5"/>
        <v>0</v>
      </c>
      <c r="U29" s="26">
        <f t="shared" si="5"/>
        <v>0</v>
      </c>
      <c r="V29" s="26">
        <f t="shared" si="5"/>
        <v>0</v>
      </c>
      <c r="W29" s="26">
        <f t="shared" si="5"/>
        <v>0</v>
      </c>
      <c r="X29" s="26">
        <f t="shared" si="5"/>
        <v>0</v>
      </c>
      <c r="Y29" s="26">
        <f t="shared" si="5"/>
        <v>0</v>
      </c>
      <c r="Z29" s="26">
        <f t="shared" si="5"/>
        <v>0</v>
      </c>
      <c r="AA29" s="26">
        <f t="shared" si="5"/>
        <v>0</v>
      </c>
      <c r="AB29" s="26">
        <f t="shared" si="6"/>
        <v>0</v>
      </c>
      <c r="AC29" s="26">
        <f t="shared" si="6"/>
        <v>0</v>
      </c>
      <c r="AD29" s="26">
        <f t="shared" si="6"/>
        <v>0</v>
      </c>
      <c r="AE29" s="26">
        <f t="shared" si="6"/>
        <v>1</v>
      </c>
      <c r="AF29" s="26">
        <f t="shared" si="6"/>
        <v>1</v>
      </c>
      <c r="AG29" s="26">
        <f t="shared" si="6"/>
        <v>0</v>
      </c>
      <c r="AH29" s="26">
        <f t="shared" si="6"/>
        <v>0</v>
      </c>
      <c r="AI29" s="26">
        <f t="shared" si="6"/>
        <v>0</v>
      </c>
      <c r="AJ29" s="26">
        <f t="shared" si="6"/>
        <v>0</v>
      </c>
    </row>
    <row r="30" spans="1:36" s="27" customFormat="1" ht="15.75" customHeight="1">
      <c r="A30" s="30"/>
      <c r="B30" s="31"/>
      <c r="C30" s="451" t="s">
        <v>192</v>
      </c>
      <c r="D30" s="397"/>
      <c r="E30" s="435"/>
      <c r="F30" s="428"/>
      <c r="G30" s="119"/>
      <c r="H30" s="325"/>
      <c r="I30" s="404" t="s">
        <v>235</v>
      </c>
      <c r="J30" s="401"/>
      <c r="K30" s="111" t="s">
        <v>59</v>
      </c>
      <c r="L30" s="56"/>
      <c r="M30" s="331" t="s">
        <v>259</v>
      </c>
      <c r="N30" s="135" t="s">
        <v>263</v>
      </c>
      <c r="O30" s="111"/>
      <c r="P30" s="113" t="s">
        <v>285</v>
      </c>
      <c r="Q30" s="4"/>
      <c r="R30" s="26">
        <f t="shared" si="5"/>
        <v>0</v>
      </c>
      <c r="S30" s="26">
        <f t="shared" si="5"/>
        <v>0</v>
      </c>
      <c r="T30" s="26">
        <f t="shared" si="5"/>
        <v>0</v>
      </c>
      <c r="U30" s="26">
        <f t="shared" si="5"/>
        <v>0</v>
      </c>
      <c r="V30" s="26">
        <f t="shared" si="5"/>
        <v>0</v>
      </c>
      <c r="W30" s="26">
        <f t="shared" si="5"/>
        <v>0</v>
      </c>
      <c r="X30" s="26">
        <f t="shared" si="5"/>
        <v>0</v>
      </c>
      <c r="Y30" s="26">
        <f t="shared" si="5"/>
        <v>0</v>
      </c>
      <c r="Z30" s="26">
        <f t="shared" si="5"/>
        <v>0</v>
      </c>
      <c r="AA30" s="26">
        <f t="shared" si="5"/>
        <v>0</v>
      </c>
      <c r="AB30" s="26">
        <f t="shared" si="6"/>
        <v>0</v>
      </c>
      <c r="AC30" s="26">
        <f t="shared" si="6"/>
        <v>0</v>
      </c>
      <c r="AD30" s="26">
        <f t="shared" si="6"/>
        <v>0</v>
      </c>
      <c r="AE30" s="26">
        <f t="shared" si="6"/>
        <v>0</v>
      </c>
      <c r="AF30" s="26">
        <f t="shared" si="6"/>
        <v>0</v>
      </c>
      <c r="AG30" s="26">
        <f t="shared" si="6"/>
        <v>0</v>
      </c>
      <c r="AH30" s="26">
        <f t="shared" si="6"/>
        <v>0</v>
      </c>
      <c r="AI30" s="26">
        <f t="shared" si="6"/>
        <v>0</v>
      </c>
      <c r="AJ30" s="26">
        <f t="shared" si="6"/>
        <v>0</v>
      </c>
    </row>
    <row r="31" spans="1:36" s="27" customFormat="1" ht="15.75">
      <c r="A31" s="24">
        <f>A29+1</f>
        <v>44723</v>
      </c>
      <c r="B31" s="25" t="s">
        <v>7</v>
      </c>
      <c r="C31" s="107"/>
      <c r="D31" s="112"/>
      <c r="E31" s="189"/>
      <c r="F31" s="106"/>
      <c r="G31" s="406"/>
      <c r="H31" s="407"/>
      <c r="I31" s="244"/>
      <c r="J31" s="436"/>
      <c r="K31" s="437"/>
      <c r="L31" s="53"/>
      <c r="M31" s="117" t="s">
        <v>14</v>
      </c>
      <c r="N31" s="343"/>
      <c r="O31" s="132"/>
      <c r="P31" s="128"/>
      <c r="Q31" s="4"/>
      <c r="R31" s="26">
        <f t="shared" si="5"/>
        <v>0</v>
      </c>
      <c r="S31" s="26">
        <f t="shared" si="5"/>
        <v>0</v>
      </c>
      <c r="T31" s="26">
        <f t="shared" si="5"/>
        <v>0</v>
      </c>
      <c r="U31" s="26">
        <f t="shared" si="5"/>
        <v>0</v>
      </c>
      <c r="V31" s="26">
        <f t="shared" si="5"/>
        <v>0</v>
      </c>
      <c r="W31" s="26">
        <f t="shared" si="5"/>
        <v>0</v>
      </c>
      <c r="X31" s="26">
        <f t="shared" si="5"/>
        <v>0</v>
      </c>
      <c r="Y31" s="26">
        <f t="shared" si="5"/>
        <v>0</v>
      </c>
      <c r="Z31" s="26">
        <f t="shared" si="5"/>
        <v>0</v>
      </c>
      <c r="AA31" s="26">
        <f t="shared" si="5"/>
        <v>0</v>
      </c>
      <c r="AB31" s="26">
        <f t="shared" si="6"/>
        <v>0</v>
      </c>
      <c r="AC31" s="26">
        <f t="shared" si="6"/>
        <v>0</v>
      </c>
      <c r="AD31" s="26">
        <f t="shared" si="6"/>
        <v>1</v>
      </c>
      <c r="AE31" s="26">
        <f t="shared" si="6"/>
        <v>0</v>
      </c>
      <c r="AF31" s="26">
        <f t="shared" si="6"/>
        <v>0</v>
      </c>
      <c r="AG31" s="26">
        <f t="shared" si="6"/>
        <v>0</v>
      </c>
      <c r="AH31" s="26">
        <f t="shared" si="6"/>
        <v>0</v>
      </c>
      <c r="AI31" s="26">
        <f t="shared" si="6"/>
        <v>0</v>
      </c>
      <c r="AJ31" s="26">
        <f t="shared" si="6"/>
        <v>0</v>
      </c>
    </row>
    <row r="32" spans="1:36" s="27" customFormat="1" ht="16.5" customHeight="1" thickBot="1">
      <c r="A32" s="32"/>
      <c r="B32" s="33"/>
      <c r="C32" s="108"/>
      <c r="D32" s="168"/>
      <c r="E32" s="168"/>
      <c r="F32" s="104"/>
      <c r="G32" s="409"/>
      <c r="H32" s="410"/>
      <c r="I32" s="246"/>
      <c r="J32" s="438"/>
      <c r="K32" s="439"/>
      <c r="L32" s="48"/>
      <c r="M32" s="167" t="s">
        <v>260</v>
      </c>
      <c r="N32" s="327"/>
      <c r="O32" s="372"/>
      <c r="P32" s="133"/>
      <c r="Q32" s="4"/>
      <c r="R32" s="26">
        <f t="shared" si="5"/>
        <v>0</v>
      </c>
      <c r="S32" s="26">
        <f t="shared" si="5"/>
        <v>0</v>
      </c>
      <c r="T32" s="26">
        <f t="shared" si="5"/>
        <v>0</v>
      </c>
      <c r="U32" s="26">
        <f t="shared" si="5"/>
        <v>0</v>
      </c>
      <c r="V32" s="26">
        <f t="shared" si="5"/>
        <v>0</v>
      </c>
      <c r="W32" s="26">
        <f t="shared" si="5"/>
        <v>0</v>
      </c>
      <c r="X32" s="26">
        <f t="shared" si="5"/>
        <v>0</v>
      </c>
      <c r="Y32" s="26">
        <f t="shared" si="5"/>
        <v>0</v>
      </c>
      <c r="Z32" s="26">
        <f t="shared" si="5"/>
        <v>0</v>
      </c>
      <c r="AA32" s="26">
        <f t="shared" si="5"/>
        <v>0</v>
      </c>
      <c r="AB32" s="26">
        <f t="shared" si="6"/>
        <v>0</v>
      </c>
      <c r="AC32" s="26">
        <f t="shared" si="6"/>
        <v>0</v>
      </c>
      <c r="AD32" s="26">
        <f t="shared" si="6"/>
        <v>0</v>
      </c>
      <c r="AE32" s="26">
        <f t="shared" si="6"/>
        <v>0</v>
      </c>
      <c r="AF32" s="26">
        <f t="shared" si="6"/>
        <v>0</v>
      </c>
      <c r="AG32" s="26">
        <f t="shared" si="6"/>
        <v>0</v>
      </c>
      <c r="AH32" s="26">
        <f t="shared" si="6"/>
        <v>0</v>
      </c>
      <c r="AI32" s="26">
        <f t="shared" si="6"/>
        <v>0</v>
      </c>
      <c r="AJ32" s="26">
        <f t="shared" si="6"/>
        <v>0</v>
      </c>
    </row>
    <row r="33" spans="1:36" s="20" customFormat="1" ht="16.5" thickBot="1">
      <c r="A33" s="83">
        <f>A31+1</f>
        <v>44724</v>
      </c>
      <c r="B33" s="84" t="s">
        <v>4</v>
      </c>
      <c r="C33" s="464" t="s">
        <v>28</v>
      </c>
      <c r="D33" s="465"/>
      <c r="E33" s="468"/>
      <c r="F33" s="91" t="s">
        <v>28</v>
      </c>
      <c r="G33" s="464" t="s">
        <v>28</v>
      </c>
      <c r="H33" s="468"/>
      <c r="I33" s="368" t="s">
        <v>28</v>
      </c>
      <c r="J33" s="465" t="s">
        <v>28</v>
      </c>
      <c r="K33" s="468"/>
      <c r="L33" s="481" t="s">
        <v>28</v>
      </c>
      <c r="M33" s="503"/>
      <c r="N33" s="512" t="s">
        <v>29</v>
      </c>
      <c r="O33" s="496"/>
      <c r="P33" s="496"/>
      <c r="Q33" s="4"/>
      <c r="R33" s="26">
        <f t="shared" si="5"/>
        <v>0</v>
      </c>
      <c r="S33" s="26">
        <f t="shared" si="5"/>
        <v>0</v>
      </c>
      <c r="T33" s="26">
        <f t="shared" si="5"/>
        <v>0</v>
      </c>
      <c r="U33" s="26">
        <f t="shared" si="5"/>
        <v>0</v>
      </c>
      <c r="V33" s="26">
        <f t="shared" si="5"/>
        <v>0</v>
      </c>
      <c r="W33" s="26">
        <f t="shared" si="5"/>
        <v>0</v>
      </c>
      <c r="X33" s="26">
        <f t="shared" si="5"/>
        <v>0</v>
      </c>
      <c r="Y33" s="26">
        <f t="shared" si="5"/>
        <v>0</v>
      </c>
      <c r="Z33" s="26">
        <f t="shared" si="5"/>
        <v>0</v>
      </c>
      <c r="AA33" s="26">
        <f t="shared" si="5"/>
        <v>0</v>
      </c>
      <c r="AB33" s="26">
        <f t="shared" si="6"/>
        <v>0</v>
      </c>
      <c r="AC33" s="26">
        <f t="shared" si="6"/>
        <v>0</v>
      </c>
      <c r="AD33" s="26">
        <f t="shared" si="6"/>
        <v>0</v>
      </c>
      <c r="AE33" s="26">
        <f t="shared" si="6"/>
        <v>0</v>
      </c>
      <c r="AF33" s="26">
        <f t="shared" si="6"/>
        <v>0</v>
      </c>
      <c r="AG33" s="26">
        <f t="shared" si="6"/>
        <v>0</v>
      </c>
      <c r="AH33" s="26">
        <f t="shared" si="6"/>
        <v>0</v>
      </c>
      <c r="AI33" s="26">
        <f t="shared" si="6"/>
        <v>0</v>
      </c>
      <c r="AJ33" s="26">
        <f t="shared" si="6"/>
        <v>0</v>
      </c>
    </row>
    <row r="34" spans="1:36" s="27" customFormat="1" ht="15.75">
      <c r="A34" s="34">
        <f>A33+1</f>
        <v>44725</v>
      </c>
      <c r="B34" s="35" t="s">
        <v>3</v>
      </c>
      <c r="C34" s="431" t="s">
        <v>28</v>
      </c>
      <c r="D34" s="432"/>
      <c r="E34" s="431" t="s">
        <v>28</v>
      </c>
      <c r="F34" s="432"/>
      <c r="G34" s="431" t="s">
        <v>28</v>
      </c>
      <c r="H34" s="432"/>
      <c r="I34" s="112" t="s">
        <v>28</v>
      </c>
      <c r="J34" s="431" t="s">
        <v>28</v>
      </c>
      <c r="K34" s="432"/>
      <c r="L34" s="431" t="s">
        <v>28</v>
      </c>
      <c r="M34" s="432"/>
      <c r="N34" s="328" t="s">
        <v>28</v>
      </c>
      <c r="O34" s="431" t="s">
        <v>28</v>
      </c>
      <c r="P34" s="432"/>
      <c r="Q34" s="4"/>
      <c r="R34" s="26">
        <f t="shared" si="5"/>
        <v>0</v>
      </c>
      <c r="S34" s="26">
        <f t="shared" si="5"/>
        <v>0</v>
      </c>
      <c r="T34" s="26">
        <f t="shared" si="5"/>
        <v>0</v>
      </c>
      <c r="U34" s="26">
        <f t="shared" si="5"/>
        <v>0</v>
      </c>
      <c r="V34" s="26">
        <f t="shared" si="5"/>
        <v>0</v>
      </c>
      <c r="W34" s="26">
        <f t="shared" si="5"/>
        <v>0</v>
      </c>
      <c r="X34" s="26">
        <f t="shared" si="5"/>
        <v>0</v>
      </c>
      <c r="Y34" s="26">
        <f t="shared" si="5"/>
        <v>0</v>
      </c>
      <c r="Z34" s="26">
        <f t="shared" si="5"/>
        <v>0</v>
      </c>
      <c r="AA34" s="26">
        <f t="shared" si="5"/>
        <v>0</v>
      </c>
      <c r="AB34" s="26">
        <f t="shared" si="6"/>
        <v>0</v>
      </c>
      <c r="AC34" s="26">
        <f t="shared" si="6"/>
        <v>0</v>
      </c>
      <c r="AD34" s="26">
        <f t="shared" si="6"/>
        <v>0</v>
      </c>
      <c r="AE34" s="26">
        <f t="shared" si="6"/>
        <v>0</v>
      </c>
      <c r="AF34" s="26">
        <f t="shared" si="6"/>
        <v>0</v>
      </c>
      <c r="AG34" s="26">
        <f t="shared" si="6"/>
        <v>0</v>
      </c>
      <c r="AH34" s="26">
        <f t="shared" si="6"/>
        <v>0</v>
      </c>
      <c r="AI34" s="26">
        <f t="shared" si="6"/>
        <v>0</v>
      </c>
      <c r="AJ34" s="26">
        <f t="shared" si="6"/>
        <v>0</v>
      </c>
    </row>
    <row r="35" spans="1:36" s="27" customFormat="1" ht="16.5" customHeight="1">
      <c r="A35" s="28"/>
      <c r="B35" s="31"/>
      <c r="C35" s="451"/>
      <c r="D35" s="397"/>
      <c r="E35" s="451"/>
      <c r="F35" s="397"/>
      <c r="G35" s="451"/>
      <c r="H35" s="397"/>
      <c r="I35" s="139"/>
      <c r="J35" s="451"/>
      <c r="K35" s="397"/>
      <c r="L35" s="451"/>
      <c r="M35" s="397"/>
      <c r="N35" s="327"/>
      <c r="O35" s="451"/>
      <c r="P35" s="397"/>
      <c r="Q35" s="4"/>
      <c r="R35" s="26">
        <f t="shared" si="5"/>
        <v>0</v>
      </c>
      <c r="S35" s="26">
        <f t="shared" si="5"/>
        <v>0</v>
      </c>
      <c r="T35" s="26">
        <f t="shared" si="5"/>
        <v>0</v>
      </c>
      <c r="U35" s="26">
        <f t="shared" si="5"/>
        <v>0</v>
      </c>
      <c r="V35" s="26">
        <f t="shared" si="5"/>
        <v>0</v>
      </c>
      <c r="W35" s="26">
        <f t="shared" si="5"/>
        <v>0</v>
      </c>
      <c r="X35" s="26">
        <f t="shared" si="5"/>
        <v>0</v>
      </c>
      <c r="Y35" s="26">
        <f t="shared" si="5"/>
        <v>0</v>
      </c>
      <c r="Z35" s="26">
        <f t="shared" si="5"/>
        <v>0</v>
      </c>
      <c r="AA35" s="26">
        <f t="shared" si="5"/>
        <v>0</v>
      </c>
      <c r="AB35" s="26">
        <f t="shared" si="6"/>
        <v>0</v>
      </c>
      <c r="AC35" s="26">
        <f t="shared" si="6"/>
        <v>0</v>
      </c>
      <c r="AD35" s="26">
        <f t="shared" si="6"/>
        <v>0</v>
      </c>
      <c r="AE35" s="26">
        <f t="shared" si="6"/>
        <v>0</v>
      </c>
      <c r="AF35" s="26">
        <f t="shared" si="6"/>
        <v>0</v>
      </c>
      <c r="AG35" s="26">
        <f t="shared" si="6"/>
        <v>0</v>
      </c>
      <c r="AH35" s="26">
        <f t="shared" si="6"/>
        <v>0</v>
      </c>
      <c r="AI35" s="26">
        <f t="shared" si="6"/>
        <v>0</v>
      </c>
      <c r="AJ35" s="26">
        <f t="shared" si="6"/>
        <v>0</v>
      </c>
    </row>
    <row r="36" spans="1:36" s="27" customFormat="1" ht="15.75" customHeight="1">
      <c r="A36" s="30">
        <f>A34+1</f>
        <v>44726</v>
      </c>
      <c r="B36" s="25" t="s">
        <v>1</v>
      </c>
      <c r="C36" s="109" t="s">
        <v>35</v>
      </c>
      <c r="D36" s="106" t="s">
        <v>2</v>
      </c>
      <c r="E36" s="406"/>
      <c r="F36" s="450"/>
      <c r="G36" s="466" t="s">
        <v>9</v>
      </c>
      <c r="H36" s="467"/>
      <c r="I36" s="405" t="s">
        <v>232</v>
      </c>
      <c r="J36" s="406"/>
      <c r="K36" s="407"/>
      <c r="L36" s="454" t="s">
        <v>10</v>
      </c>
      <c r="M36" s="480"/>
      <c r="N36" s="328"/>
      <c r="O36" s="479" t="s">
        <v>17</v>
      </c>
      <c r="P36" s="399"/>
      <c r="Q36" s="4"/>
      <c r="R36" s="26">
        <f t="shared" si="5"/>
        <v>0</v>
      </c>
      <c r="S36" s="26">
        <f t="shared" si="5"/>
        <v>0</v>
      </c>
      <c r="T36" s="26">
        <f t="shared" si="5"/>
        <v>1</v>
      </c>
      <c r="U36" s="26">
        <f t="shared" si="5"/>
        <v>0</v>
      </c>
      <c r="V36" s="26">
        <f t="shared" si="5"/>
        <v>1</v>
      </c>
      <c r="W36" s="26">
        <f t="shared" si="5"/>
        <v>0</v>
      </c>
      <c r="X36" s="26">
        <f t="shared" si="5"/>
        <v>1</v>
      </c>
      <c r="Y36" s="26">
        <f t="shared" si="5"/>
        <v>1</v>
      </c>
      <c r="Z36" s="26">
        <f t="shared" si="5"/>
        <v>0</v>
      </c>
      <c r="AA36" s="26">
        <f t="shared" si="5"/>
        <v>0</v>
      </c>
      <c r="AB36" s="26">
        <f t="shared" si="6"/>
        <v>0</v>
      </c>
      <c r="AC36" s="26">
        <f t="shared" si="6"/>
        <v>0</v>
      </c>
      <c r="AD36" s="26">
        <f t="shared" si="6"/>
        <v>0</v>
      </c>
      <c r="AE36" s="26">
        <f t="shared" si="6"/>
        <v>0</v>
      </c>
      <c r="AF36" s="26">
        <f t="shared" si="6"/>
        <v>0</v>
      </c>
      <c r="AG36" s="26">
        <f t="shared" si="6"/>
        <v>0</v>
      </c>
      <c r="AH36" s="26">
        <f t="shared" si="6"/>
        <v>0</v>
      </c>
      <c r="AI36" s="26">
        <f t="shared" si="6"/>
        <v>0</v>
      </c>
      <c r="AJ36" s="26">
        <f t="shared" si="6"/>
        <v>0</v>
      </c>
    </row>
    <row r="37" spans="1:36" s="27" customFormat="1" ht="16.5" customHeight="1">
      <c r="A37" s="28"/>
      <c r="B37" s="29"/>
      <c r="C37" s="110" t="s">
        <v>195</v>
      </c>
      <c r="D37" s="104" t="s">
        <v>194</v>
      </c>
      <c r="E37" s="435"/>
      <c r="F37" s="428"/>
      <c r="G37" s="409" t="s">
        <v>211</v>
      </c>
      <c r="H37" s="410"/>
      <c r="I37" s="408" t="s">
        <v>233</v>
      </c>
      <c r="J37" s="409"/>
      <c r="K37" s="410"/>
      <c r="L37" s="451" t="s">
        <v>61</v>
      </c>
      <c r="M37" s="491"/>
      <c r="N37" s="108"/>
      <c r="O37" s="404" t="s">
        <v>283</v>
      </c>
      <c r="P37" s="401"/>
      <c r="Q37" s="4"/>
      <c r="R37" s="26">
        <f t="shared" si="5"/>
        <v>0</v>
      </c>
      <c r="S37" s="26">
        <f t="shared" si="5"/>
        <v>0</v>
      </c>
      <c r="T37" s="26">
        <f t="shared" si="5"/>
        <v>0</v>
      </c>
      <c r="U37" s="26">
        <f t="shared" si="5"/>
        <v>0</v>
      </c>
      <c r="V37" s="26">
        <f t="shared" si="5"/>
        <v>0</v>
      </c>
      <c r="W37" s="26">
        <f t="shared" si="5"/>
        <v>0</v>
      </c>
      <c r="X37" s="26">
        <f t="shared" si="5"/>
        <v>0</v>
      </c>
      <c r="Y37" s="26">
        <f t="shared" si="5"/>
        <v>0</v>
      </c>
      <c r="Z37" s="26">
        <f t="shared" si="5"/>
        <v>0</v>
      </c>
      <c r="AA37" s="26">
        <f t="shared" si="5"/>
        <v>0</v>
      </c>
      <c r="AB37" s="26">
        <f t="shared" si="6"/>
        <v>0</v>
      </c>
      <c r="AC37" s="26">
        <f t="shared" si="6"/>
        <v>0</v>
      </c>
      <c r="AD37" s="26">
        <f t="shared" si="6"/>
        <v>0</v>
      </c>
      <c r="AE37" s="26">
        <f t="shared" si="6"/>
        <v>0</v>
      </c>
      <c r="AF37" s="26">
        <f t="shared" si="6"/>
        <v>0</v>
      </c>
      <c r="AG37" s="26">
        <f t="shared" si="6"/>
        <v>0</v>
      </c>
      <c r="AH37" s="26">
        <f t="shared" si="6"/>
        <v>0</v>
      </c>
      <c r="AI37" s="26">
        <f t="shared" si="6"/>
        <v>0</v>
      </c>
      <c r="AJ37" s="26">
        <f t="shared" si="6"/>
        <v>0</v>
      </c>
    </row>
    <row r="38" spans="1:36" s="27" customFormat="1" ht="15.75" customHeight="1">
      <c r="A38" s="24">
        <f>A36+1</f>
        <v>44727</v>
      </c>
      <c r="B38" s="25" t="s">
        <v>15</v>
      </c>
      <c r="C38" s="449" t="s">
        <v>149</v>
      </c>
      <c r="D38" s="450"/>
      <c r="E38" s="142" t="s">
        <v>18</v>
      </c>
      <c r="F38" s="142" t="s">
        <v>36</v>
      </c>
      <c r="G38" s="449" t="s">
        <v>218</v>
      </c>
      <c r="H38" s="450"/>
      <c r="I38" s="53"/>
      <c r="J38" s="433" t="s">
        <v>115</v>
      </c>
      <c r="K38" s="434"/>
      <c r="L38" s="112" t="s">
        <v>38</v>
      </c>
      <c r="M38" s="341" t="s">
        <v>10</v>
      </c>
      <c r="N38" s="329" t="s">
        <v>30</v>
      </c>
      <c r="O38" s="366"/>
      <c r="P38" s="138" t="s">
        <v>36</v>
      </c>
      <c r="Q38" s="4"/>
      <c r="R38" s="26">
        <f aca="true" t="shared" si="7" ref="R38:AA47">COUNTIF($C38:$P38,R$6)</f>
        <v>1</v>
      </c>
      <c r="S38" s="26">
        <f t="shared" si="7"/>
        <v>0</v>
      </c>
      <c r="T38" s="26">
        <f t="shared" si="7"/>
        <v>0</v>
      </c>
      <c r="U38" s="26">
        <f t="shared" si="7"/>
        <v>0</v>
      </c>
      <c r="V38" s="26">
        <f t="shared" si="7"/>
        <v>1</v>
      </c>
      <c r="W38" s="26">
        <f t="shared" si="7"/>
        <v>0</v>
      </c>
      <c r="X38" s="26">
        <f t="shared" si="7"/>
        <v>0</v>
      </c>
      <c r="Y38" s="26">
        <f t="shared" si="7"/>
        <v>0</v>
      </c>
      <c r="Z38" s="26">
        <f t="shared" si="7"/>
        <v>0</v>
      </c>
      <c r="AA38" s="26">
        <f t="shared" si="7"/>
        <v>0</v>
      </c>
      <c r="AB38" s="26">
        <f aca="true" t="shared" si="8" ref="AB38:AJ47">COUNTIF($C38:$P38,AB$6)</f>
        <v>0</v>
      </c>
      <c r="AC38" s="26">
        <f t="shared" si="8"/>
        <v>0</v>
      </c>
      <c r="AD38" s="26">
        <f t="shared" si="8"/>
        <v>0</v>
      </c>
      <c r="AE38" s="26">
        <f t="shared" si="8"/>
        <v>0</v>
      </c>
      <c r="AF38" s="26">
        <f t="shared" si="8"/>
        <v>0</v>
      </c>
      <c r="AG38" s="26">
        <f t="shared" si="8"/>
        <v>1</v>
      </c>
      <c r="AH38" s="26">
        <f t="shared" si="8"/>
        <v>0</v>
      </c>
      <c r="AI38" s="26">
        <f t="shared" si="8"/>
        <v>0</v>
      </c>
      <c r="AJ38" s="26">
        <f t="shared" si="8"/>
        <v>0</v>
      </c>
    </row>
    <row r="39" spans="1:36" s="27" customFormat="1" ht="15.75" customHeight="1">
      <c r="A39" s="28"/>
      <c r="B39" s="29"/>
      <c r="C39" s="408" t="s">
        <v>150</v>
      </c>
      <c r="D39" s="428"/>
      <c r="E39" s="154" t="s">
        <v>199</v>
      </c>
      <c r="F39" s="154" t="s">
        <v>203</v>
      </c>
      <c r="G39" s="451" t="s">
        <v>219</v>
      </c>
      <c r="H39" s="397"/>
      <c r="I39" s="56"/>
      <c r="J39" s="435" t="s">
        <v>219</v>
      </c>
      <c r="K39" s="428"/>
      <c r="L39" s="113" t="s">
        <v>251</v>
      </c>
      <c r="M39" s="331" t="s">
        <v>257</v>
      </c>
      <c r="N39" s="110" t="s">
        <v>262</v>
      </c>
      <c r="O39" s="111"/>
      <c r="P39" s="139" t="s">
        <v>284</v>
      </c>
      <c r="Q39" s="4"/>
      <c r="R39" s="26">
        <f t="shared" si="7"/>
        <v>0</v>
      </c>
      <c r="S39" s="26">
        <f t="shared" si="7"/>
        <v>0</v>
      </c>
      <c r="T39" s="26">
        <f t="shared" si="7"/>
        <v>0</v>
      </c>
      <c r="U39" s="26">
        <f t="shared" si="7"/>
        <v>0</v>
      </c>
      <c r="V39" s="26">
        <f t="shared" si="7"/>
        <v>0</v>
      </c>
      <c r="W39" s="26">
        <f t="shared" si="7"/>
        <v>0</v>
      </c>
      <c r="X39" s="26">
        <f t="shared" si="7"/>
        <v>0</v>
      </c>
      <c r="Y39" s="26">
        <f t="shared" si="7"/>
        <v>0</v>
      </c>
      <c r="Z39" s="26">
        <f t="shared" si="7"/>
        <v>0</v>
      </c>
      <c r="AA39" s="26">
        <f t="shared" si="7"/>
        <v>0</v>
      </c>
      <c r="AB39" s="26">
        <f t="shared" si="8"/>
        <v>0</v>
      </c>
      <c r="AC39" s="26">
        <f t="shared" si="8"/>
        <v>0</v>
      </c>
      <c r="AD39" s="26">
        <f t="shared" si="8"/>
        <v>0</v>
      </c>
      <c r="AE39" s="26">
        <f t="shared" si="8"/>
        <v>0</v>
      </c>
      <c r="AF39" s="26">
        <f t="shared" si="8"/>
        <v>0</v>
      </c>
      <c r="AG39" s="26">
        <f t="shared" si="8"/>
        <v>0</v>
      </c>
      <c r="AH39" s="26">
        <f t="shared" si="8"/>
        <v>0</v>
      </c>
      <c r="AI39" s="26">
        <f t="shared" si="8"/>
        <v>0</v>
      </c>
      <c r="AJ39" s="26">
        <f t="shared" si="8"/>
        <v>0</v>
      </c>
    </row>
    <row r="40" spans="1:36" s="27" customFormat="1" ht="15.75">
      <c r="A40" s="24">
        <f>A38+1</f>
        <v>44728</v>
      </c>
      <c r="B40" s="25" t="s">
        <v>13</v>
      </c>
      <c r="C40" s="449" t="s">
        <v>57</v>
      </c>
      <c r="D40" s="450"/>
      <c r="E40" s="313" t="s">
        <v>18</v>
      </c>
      <c r="F40" s="313" t="s">
        <v>36</v>
      </c>
      <c r="G40" s="106" t="s">
        <v>35</v>
      </c>
      <c r="H40" s="344" t="s">
        <v>2</v>
      </c>
      <c r="I40" s="366" t="s">
        <v>218</v>
      </c>
      <c r="J40" s="429" t="s">
        <v>37</v>
      </c>
      <c r="K40" s="399"/>
      <c r="L40" s="405" t="s">
        <v>19</v>
      </c>
      <c r="M40" s="407"/>
      <c r="N40" s="332" t="s">
        <v>30</v>
      </c>
      <c r="O40" s="405" t="s">
        <v>11</v>
      </c>
      <c r="P40" s="450"/>
      <c r="Q40" s="4"/>
      <c r="R40" s="26">
        <f t="shared" si="7"/>
        <v>1</v>
      </c>
      <c r="S40" s="26">
        <f t="shared" si="7"/>
        <v>1</v>
      </c>
      <c r="T40" s="26">
        <f t="shared" si="7"/>
        <v>0</v>
      </c>
      <c r="U40" s="26">
        <f t="shared" si="7"/>
        <v>0</v>
      </c>
      <c r="V40" s="26">
        <f t="shared" si="7"/>
        <v>0</v>
      </c>
      <c r="W40" s="26">
        <f t="shared" si="7"/>
        <v>0</v>
      </c>
      <c r="X40" s="26">
        <f t="shared" si="7"/>
        <v>0</v>
      </c>
      <c r="Y40" s="26">
        <f t="shared" si="7"/>
        <v>1</v>
      </c>
      <c r="Z40" s="26">
        <f t="shared" si="7"/>
        <v>0</v>
      </c>
      <c r="AA40" s="26">
        <f t="shared" si="7"/>
        <v>1</v>
      </c>
      <c r="AB40" s="26">
        <f t="shared" si="8"/>
        <v>0</v>
      </c>
      <c r="AC40" s="26">
        <f t="shared" si="8"/>
        <v>0</v>
      </c>
      <c r="AD40" s="26">
        <f t="shared" si="8"/>
        <v>0</v>
      </c>
      <c r="AE40" s="26">
        <f t="shared" si="8"/>
        <v>1</v>
      </c>
      <c r="AF40" s="26">
        <f t="shared" si="8"/>
        <v>0</v>
      </c>
      <c r="AG40" s="26">
        <f t="shared" si="8"/>
        <v>1</v>
      </c>
      <c r="AH40" s="26">
        <f t="shared" si="8"/>
        <v>0</v>
      </c>
      <c r="AI40" s="26">
        <f t="shared" si="8"/>
        <v>0</v>
      </c>
      <c r="AJ40" s="26">
        <f t="shared" si="8"/>
        <v>0</v>
      </c>
    </row>
    <row r="41" spans="1:36" s="27" customFormat="1" ht="15.75" customHeight="1" thickBot="1">
      <c r="A41" s="28"/>
      <c r="B41" s="29"/>
      <c r="C41" s="451" t="s">
        <v>151</v>
      </c>
      <c r="D41" s="397"/>
      <c r="E41" s="136" t="s">
        <v>198</v>
      </c>
      <c r="F41" s="136" t="s">
        <v>204</v>
      </c>
      <c r="G41" s="111" t="s">
        <v>217</v>
      </c>
      <c r="H41" s="319" t="s">
        <v>222</v>
      </c>
      <c r="I41" s="367" t="s">
        <v>219</v>
      </c>
      <c r="J41" s="430" t="s">
        <v>239</v>
      </c>
      <c r="K41" s="401"/>
      <c r="L41" s="435" t="s">
        <v>250</v>
      </c>
      <c r="M41" s="410"/>
      <c r="N41" s="135" t="s">
        <v>261</v>
      </c>
      <c r="O41" s="435" t="s">
        <v>281</v>
      </c>
      <c r="P41" s="428"/>
      <c r="Q41" s="4"/>
      <c r="R41" s="26">
        <f t="shared" si="7"/>
        <v>0</v>
      </c>
      <c r="S41" s="26">
        <f t="shared" si="7"/>
        <v>0</v>
      </c>
      <c r="T41" s="26">
        <f t="shared" si="7"/>
        <v>0</v>
      </c>
      <c r="U41" s="26">
        <f t="shared" si="7"/>
        <v>0</v>
      </c>
      <c r="V41" s="26">
        <f t="shared" si="7"/>
        <v>0</v>
      </c>
      <c r="W41" s="26">
        <f t="shared" si="7"/>
        <v>0</v>
      </c>
      <c r="X41" s="26">
        <f t="shared" si="7"/>
        <v>0</v>
      </c>
      <c r="Y41" s="26">
        <f t="shared" si="7"/>
        <v>0</v>
      </c>
      <c r="Z41" s="26">
        <f t="shared" si="7"/>
        <v>0</v>
      </c>
      <c r="AA41" s="26">
        <f t="shared" si="7"/>
        <v>0</v>
      </c>
      <c r="AB41" s="26">
        <f t="shared" si="8"/>
        <v>0</v>
      </c>
      <c r="AC41" s="26">
        <f t="shared" si="8"/>
        <v>0</v>
      </c>
      <c r="AD41" s="26">
        <f t="shared" si="8"/>
        <v>0</v>
      </c>
      <c r="AE41" s="26">
        <f t="shared" si="8"/>
        <v>0</v>
      </c>
      <c r="AF41" s="26">
        <f t="shared" si="8"/>
        <v>0</v>
      </c>
      <c r="AG41" s="26">
        <f t="shared" si="8"/>
        <v>0</v>
      </c>
      <c r="AH41" s="26">
        <f t="shared" si="8"/>
        <v>0</v>
      </c>
      <c r="AI41" s="26">
        <f t="shared" si="8"/>
        <v>0</v>
      </c>
      <c r="AJ41" s="26">
        <f t="shared" si="8"/>
        <v>0</v>
      </c>
    </row>
    <row r="42" spans="1:36" s="27" customFormat="1" ht="16.5" thickTop="1">
      <c r="A42" s="24">
        <f>A40+1</f>
        <v>44729</v>
      </c>
      <c r="B42" s="25" t="s">
        <v>8</v>
      </c>
      <c r="C42" s="107" t="s">
        <v>2</v>
      </c>
      <c r="D42" s="112" t="s">
        <v>55</v>
      </c>
      <c r="E42" s="486" t="s">
        <v>17</v>
      </c>
      <c r="F42" s="399"/>
      <c r="G42" s="449" t="s">
        <v>38</v>
      </c>
      <c r="H42" s="407"/>
      <c r="I42" s="321"/>
      <c r="J42" s="433" t="s">
        <v>12</v>
      </c>
      <c r="K42" s="434"/>
      <c r="L42" s="433" t="s">
        <v>254</v>
      </c>
      <c r="M42" s="434"/>
      <c r="N42" s="148" t="s">
        <v>271</v>
      </c>
      <c r="O42" s="189" t="s">
        <v>19</v>
      </c>
      <c r="P42" s="144"/>
      <c r="Q42" s="4"/>
      <c r="R42" s="26">
        <f t="shared" si="7"/>
        <v>0</v>
      </c>
      <c r="S42" s="26">
        <f t="shared" si="7"/>
        <v>0</v>
      </c>
      <c r="T42" s="26">
        <f t="shared" si="7"/>
        <v>1</v>
      </c>
      <c r="U42" s="26">
        <f t="shared" si="7"/>
        <v>0</v>
      </c>
      <c r="V42" s="26">
        <f t="shared" si="7"/>
        <v>0</v>
      </c>
      <c r="W42" s="26">
        <f t="shared" si="7"/>
        <v>0</v>
      </c>
      <c r="X42" s="26">
        <f t="shared" si="7"/>
        <v>0</v>
      </c>
      <c r="Y42" s="26">
        <f t="shared" si="7"/>
        <v>1</v>
      </c>
      <c r="Z42" s="26">
        <f t="shared" si="7"/>
        <v>0</v>
      </c>
      <c r="AA42" s="26">
        <f t="shared" si="7"/>
        <v>0</v>
      </c>
      <c r="AB42" s="26">
        <f t="shared" si="8"/>
        <v>1</v>
      </c>
      <c r="AC42" s="26">
        <f t="shared" si="8"/>
        <v>0</v>
      </c>
      <c r="AD42" s="26">
        <f t="shared" si="8"/>
        <v>0</v>
      </c>
      <c r="AE42" s="26">
        <f t="shared" si="8"/>
        <v>1</v>
      </c>
      <c r="AF42" s="26">
        <f t="shared" si="8"/>
        <v>0</v>
      </c>
      <c r="AG42" s="26">
        <f t="shared" si="8"/>
        <v>0</v>
      </c>
      <c r="AH42" s="26">
        <f t="shared" si="8"/>
        <v>0</v>
      </c>
      <c r="AI42" s="26">
        <f t="shared" si="8"/>
        <v>0</v>
      </c>
      <c r="AJ42" s="26">
        <f t="shared" si="8"/>
        <v>0</v>
      </c>
    </row>
    <row r="43" spans="1:36" s="27" customFormat="1" ht="15.75" customHeight="1">
      <c r="A43" s="30"/>
      <c r="B43" s="31"/>
      <c r="C43" s="108" t="s">
        <v>194</v>
      </c>
      <c r="D43" s="113" t="s">
        <v>197</v>
      </c>
      <c r="E43" s="404" t="s">
        <v>202</v>
      </c>
      <c r="F43" s="401"/>
      <c r="G43" s="408" t="s">
        <v>216</v>
      </c>
      <c r="H43" s="410"/>
      <c r="I43" s="41"/>
      <c r="J43" s="435" t="s">
        <v>240</v>
      </c>
      <c r="K43" s="428"/>
      <c r="L43" s="435" t="s">
        <v>253</v>
      </c>
      <c r="M43" s="428"/>
      <c r="N43" s="143" t="s">
        <v>272</v>
      </c>
      <c r="O43" s="121" t="s">
        <v>279</v>
      </c>
      <c r="P43" s="130"/>
      <c r="Q43" s="4"/>
      <c r="R43" s="26">
        <f t="shared" si="7"/>
        <v>0</v>
      </c>
      <c r="S43" s="26">
        <f t="shared" si="7"/>
        <v>0</v>
      </c>
      <c r="T43" s="26">
        <f t="shared" si="7"/>
        <v>0</v>
      </c>
      <c r="U43" s="26">
        <f t="shared" si="7"/>
        <v>0</v>
      </c>
      <c r="V43" s="26">
        <f t="shared" si="7"/>
        <v>0</v>
      </c>
      <c r="W43" s="26">
        <f t="shared" si="7"/>
        <v>0</v>
      </c>
      <c r="X43" s="26">
        <f t="shared" si="7"/>
        <v>0</v>
      </c>
      <c r="Y43" s="26">
        <f t="shared" si="7"/>
        <v>0</v>
      </c>
      <c r="Z43" s="26">
        <f t="shared" si="7"/>
        <v>0</v>
      </c>
      <c r="AA43" s="26">
        <f t="shared" si="7"/>
        <v>0</v>
      </c>
      <c r="AB43" s="26">
        <f t="shared" si="8"/>
        <v>0</v>
      </c>
      <c r="AC43" s="26">
        <f t="shared" si="8"/>
        <v>0</v>
      </c>
      <c r="AD43" s="26">
        <f t="shared" si="8"/>
        <v>0</v>
      </c>
      <c r="AE43" s="26">
        <f t="shared" si="8"/>
        <v>0</v>
      </c>
      <c r="AF43" s="26">
        <f t="shared" si="8"/>
        <v>0</v>
      </c>
      <c r="AG43" s="26">
        <f t="shared" si="8"/>
        <v>0</v>
      </c>
      <c r="AH43" s="26">
        <f t="shared" si="8"/>
        <v>0</v>
      </c>
      <c r="AI43" s="26">
        <f t="shared" si="8"/>
        <v>0</v>
      </c>
      <c r="AJ43" s="26">
        <f t="shared" si="8"/>
        <v>0</v>
      </c>
    </row>
    <row r="44" spans="1:36" s="27" customFormat="1" ht="15.75">
      <c r="A44" s="24">
        <f>A42+1</f>
        <v>44730</v>
      </c>
      <c r="B44" s="25" t="s">
        <v>7</v>
      </c>
      <c r="C44" s="398"/>
      <c r="D44" s="399"/>
      <c r="E44" s="189"/>
      <c r="F44" s="189"/>
      <c r="G44" s="406" t="s">
        <v>2</v>
      </c>
      <c r="H44" s="407"/>
      <c r="I44" s="38"/>
      <c r="J44" s="429" t="s">
        <v>11</v>
      </c>
      <c r="K44" s="399"/>
      <c r="L44" s="405" t="s">
        <v>17</v>
      </c>
      <c r="M44" s="407"/>
      <c r="N44" s="385"/>
      <c r="O44" s="394"/>
      <c r="P44" s="395"/>
      <c r="Q44" s="4"/>
      <c r="R44" s="26">
        <f t="shared" si="7"/>
        <v>0</v>
      </c>
      <c r="S44" s="26">
        <f t="shared" si="7"/>
        <v>0</v>
      </c>
      <c r="T44" s="26">
        <f t="shared" si="7"/>
        <v>1</v>
      </c>
      <c r="U44" s="26">
        <f t="shared" si="7"/>
        <v>0</v>
      </c>
      <c r="V44" s="26">
        <f t="shared" si="7"/>
        <v>0</v>
      </c>
      <c r="W44" s="26">
        <f t="shared" si="7"/>
        <v>0</v>
      </c>
      <c r="X44" s="26">
        <f t="shared" si="7"/>
        <v>0</v>
      </c>
      <c r="Y44" s="26">
        <f t="shared" si="7"/>
        <v>1</v>
      </c>
      <c r="Z44" s="26">
        <f t="shared" si="7"/>
        <v>0</v>
      </c>
      <c r="AA44" s="26">
        <f t="shared" si="7"/>
        <v>1</v>
      </c>
      <c r="AB44" s="26">
        <f t="shared" si="8"/>
        <v>0</v>
      </c>
      <c r="AC44" s="26">
        <f t="shared" si="8"/>
        <v>0</v>
      </c>
      <c r="AD44" s="26">
        <f t="shared" si="8"/>
        <v>0</v>
      </c>
      <c r="AE44" s="26">
        <f t="shared" si="8"/>
        <v>0</v>
      </c>
      <c r="AF44" s="26">
        <f t="shared" si="8"/>
        <v>0</v>
      </c>
      <c r="AG44" s="26">
        <f t="shared" si="8"/>
        <v>0</v>
      </c>
      <c r="AH44" s="26">
        <f t="shared" si="8"/>
        <v>0</v>
      </c>
      <c r="AI44" s="26">
        <f t="shared" si="8"/>
        <v>0</v>
      </c>
      <c r="AJ44" s="26">
        <f t="shared" si="8"/>
        <v>0</v>
      </c>
    </row>
    <row r="45" spans="1:36" s="27" customFormat="1" ht="16.5" customHeight="1" thickBot="1">
      <c r="A45" s="32"/>
      <c r="B45" s="33"/>
      <c r="C45" s="400"/>
      <c r="D45" s="401"/>
      <c r="E45" s="168"/>
      <c r="F45" s="168"/>
      <c r="G45" s="515" t="s">
        <v>221</v>
      </c>
      <c r="H45" s="491"/>
      <c r="I45" s="131"/>
      <c r="J45" s="430" t="s">
        <v>242</v>
      </c>
      <c r="K45" s="401"/>
      <c r="L45" s="435" t="s">
        <v>252</v>
      </c>
      <c r="M45" s="410"/>
      <c r="N45" s="118"/>
      <c r="O45" s="396"/>
      <c r="P45" s="397"/>
      <c r="Q45" s="4"/>
      <c r="R45" s="26">
        <f t="shared" si="7"/>
        <v>0</v>
      </c>
      <c r="S45" s="26">
        <f t="shared" si="7"/>
        <v>0</v>
      </c>
      <c r="T45" s="26">
        <f t="shared" si="7"/>
        <v>0</v>
      </c>
      <c r="U45" s="26">
        <f t="shared" si="7"/>
        <v>0</v>
      </c>
      <c r="V45" s="26">
        <f t="shared" si="7"/>
        <v>0</v>
      </c>
      <c r="W45" s="26">
        <f t="shared" si="7"/>
        <v>0</v>
      </c>
      <c r="X45" s="26">
        <f t="shared" si="7"/>
        <v>0</v>
      </c>
      <c r="Y45" s="26">
        <f t="shared" si="7"/>
        <v>0</v>
      </c>
      <c r="Z45" s="26">
        <f t="shared" si="7"/>
        <v>0</v>
      </c>
      <c r="AA45" s="26">
        <f t="shared" si="7"/>
        <v>0</v>
      </c>
      <c r="AB45" s="26">
        <f t="shared" si="8"/>
        <v>0</v>
      </c>
      <c r="AC45" s="26">
        <f t="shared" si="8"/>
        <v>0</v>
      </c>
      <c r="AD45" s="26">
        <f t="shared" si="8"/>
        <v>0</v>
      </c>
      <c r="AE45" s="26">
        <f t="shared" si="8"/>
        <v>0</v>
      </c>
      <c r="AF45" s="26">
        <f t="shared" si="8"/>
        <v>0</v>
      </c>
      <c r="AG45" s="26">
        <f t="shared" si="8"/>
        <v>0</v>
      </c>
      <c r="AH45" s="26">
        <f t="shared" si="8"/>
        <v>0</v>
      </c>
      <c r="AI45" s="26">
        <f t="shared" si="8"/>
        <v>0</v>
      </c>
      <c r="AJ45" s="26">
        <f t="shared" si="8"/>
        <v>0</v>
      </c>
    </row>
    <row r="46" spans="1:36" s="20" customFormat="1" ht="16.5" thickBot="1">
      <c r="A46" s="83">
        <f>A44+1</f>
        <v>44731</v>
      </c>
      <c r="B46" s="84" t="s">
        <v>4</v>
      </c>
      <c r="C46" s="464" t="s">
        <v>28</v>
      </c>
      <c r="D46" s="465"/>
      <c r="E46" s="465"/>
      <c r="F46" s="91" t="s">
        <v>28</v>
      </c>
      <c r="G46" s="464" t="s">
        <v>28</v>
      </c>
      <c r="H46" s="468"/>
      <c r="I46" s="91" t="s">
        <v>28</v>
      </c>
      <c r="J46" s="481" t="s">
        <v>28</v>
      </c>
      <c r="K46" s="482"/>
      <c r="L46" s="481" t="s">
        <v>28</v>
      </c>
      <c r="M46" s="482"/>
      <c r="N46" s="477" t="s">
        <v>29</v>
      </c>
      <c r="O46" s="465"/>
      <c r="P46" s="465"/>
      <c r="Q46" s="4"/>
      <c r="R46" s="26">
        <f t="shared" si="7"/>
        <v>0</v>
      </c>
      <c r="S46" s="26">
        <f t="shared" si="7"/>
        <v>0</v>
      </c>
      <c r="T46" s="26">
        <f t="shared" si="7"/>
        <v>0</v>
      </c>
      <c r="U46" s="26">
        <f t="shared" si="7"/>
        <v>0</v>
      </c>
      <c r="V46" s="26">
        <f t="shared" si="7"/>
        <v>0</v>
      </c>
      <c r="W46" s="26">
        <f t="shared" si="7"/>
        <v>0</v>
      </c>
      <c r="X46" s="26">
        <f t="shared" si="7"/>
        <v>0</v>
      </c>
      <c r="Y46" s="26">
        <f t="shared" si="7"/>
        <v>0</v>
      </c>
      <c r="Z46" s="26">
        <f t="shared" si="7"/>
        <v>0</v>
      </c>
      <c r="AA46" s="26">
        <f t="shared" si="7"/>
        <v>0</v>
      </c>
      <c r="AB46" s="26">
        <f t="shared" si="8"/>
        <v>0</v>
      </c>
      <c r="AC46" s="26">
        <f t="shared" si="8"/>
        <v>0</v>
      </c>
      <c r="AD46" s="26">
        <f t="shared" si="8"/>
        <v>0</v>
      </c>
      <c r="AE46" s="26">
        <f t="shared" si="8"/>
        <v>0</v>
      </c>
      <c r="AF46" s="26">
        <f t="shared" si="8"/>
        <v>0</v>
      </c>
      <c r="AG46" s="26">
        <f t="shared" si="8"/>
        <v>0</v>
      </c>
      <c r="AH46" s="26">
        <f t="shared" si="8"/>
        <v>0</v>
      </c>
      <c r="AI46" s="26">
        <f t="shared" si="8"/>
        <v>0</v>
      </c>
      <c r="AJ46" s="26">
        <f t="shared" si="8"/>
        <v>0</v>
      </c>
    </row>
    <row r="47" spans="1:36" s="27" customFormat="1" ht="15.75">
      <c r="A47" s="34">
        <f>A46+1</f>
        <v>44732</v>
      </c>
      <c r="B47" s="35" t="s">
        <v>3</v>
      </c>
      <c r="C47" s="449" t="s">
        <v>124</v>
      </c>
      <c r="D47" s="450"/>
      <c r="E47" s="459"/>
      <c r="F47" s="460"/>
      <c r="G47" s="406" t="s">
        <v>14</v>
      </c>
      <c r="H47" s="450"/>
      <c r="I47" s="320" t="s">
        <v>58</v>
      </c>
      <c r="J47" s="406" t="s">
        <v>11</v>
      </c>
      <c r="K47" s="450"/>
      <c r="L47" s="440" t="s">
        <v>9</v>
      </c>
      <c r="M47" s="473"/>
      <c r="N47" s="379"/>
      <c r="O47" s="394" t="s">
        <v>12</v>
      </c>
      <c r="P47" s="395"/>
      <c r="R47" s="26">
        <f t="shared" si="7"/>
        <v>0</v>
      </c>
      <c r="S47" s="26">
        <f t="shared" si="7"/>
        <v>0</v>
      </c>
      <c r="T47" s="26">
        <f t="shared" si="7"/>
        <v>0</v>
      </c>
      <c r="U47" s="26">
        <f t="shared" si="7"/>
        <v>0</v>
      </c>
      <c r="V47" s="26">
        <f t="shared" si="7"/>
        <v>0</v>
      </c>
      <c r="W47" s="26">
        <f t="shared" si="7"/>
        <v>0</v>
      </c>
      <c r="X47" s="26">
        <f t="shared" si="7"/>
        <v>1</v>
      </c>
      <c r="Y47" s="26">
        <f t="shared" si="7"/>
        <v>0</v>
      </c>
      <c r="Z47" s="26">
        <f t="shared" si="7"/>
        <v>0</v>
      </c>
      <c r="AA47" s="26">
        <f t="shared" si="7"/>
        <v>1</v>
      </c>
      <c r="AB47" s="26">
        <f t="shared" si="8"/>
        <v>1</v>
      </c>
      <c r="AC47" s="26">
        <f t="shared" si="8"/>
        <v>0</v>
      </c>
      <c r="AD47" s="26">
        <f t="shared" si="8"/>
        <v>1</v>
      </c>
      <c r="AE47" s="26">
        <f t="shared" si="8"/>
        <v>0</v>
      </c>
      <c r="AF47" s="26">
        <f t="shared" si="8"/>
        <v>0</v>
      </c>
      <c r="AG47" s="26">
        <f t="shared" si="8"/>
        <v>0</v>
      </c>
      <c r="AH47" s="26">
        <f t="shared" si="8"/>
        <v>0</v>
      </c>
      <c r="AI47" s="26">
        <f t="shared" si="8"/>
        <v>0</v>
      </c>
      <c r="AJ47" s="26">
        <f t="shared" si="8"/>
        <v>0</v>
      </c>
    </row>
    <row r="48" spans="1:36" s="27" customFormat="1" ht="15.75" customHeight="1">
      <c r="A48" s="28"/>
      <c r="B48" s="29"/>
      <c r="C48" s="451" t="s">
        <v>200</v>
      </c>
      <c r="D48" s="397"/>
      <c r="E48" s="435"/>
      <c r="F48" s="410"/>
      <c r="G48" s="409" t="s">
        <v>210</v>
      </c>
      <c r="H48" s="410"/>
      <c r="I48" s="154" t="s">
        <v>230</v>
      </c>
      <c r="J48" s="409" t="s">
        <v>56</v>
      </c>
      <c r="K48" s="428"/>
      <c r="L48" s="404" t="s">
        <v>249</v>
      </c>
      <c r="M48" s="500"/>
      <c r="N48" s="143"/>
      <c r="O48" s="396" t="s">
        <v>280</v>
      </c>
      <c r="P48" s="397"/>
      <c r="R48" s="26">
        <f aca="true" t="shared" si="9" ref="R48:AA57">COUNTIF($C48:$P48,R$6)</f>
        <v>0</v>
      </c>
      <c r="S48" s="26">
        <f t="shared" si="9"/>
        <v>0</v>
      </c>
      <c r="T48" s="26">
        <f t="shared" si="9"/>
        <v>0</v>
      </c>
      <c r="U48" s="26">
        <f t="shared" si="9"/>
        <v>0</v>
      </c>
      <c r="V48" s="26">
        <f t="shared" si="9"/>
        <v>0</v>
      </c>
      <c r="W48" s="26">
        <f t="shared" si="9"/>
        <v>0</v>
      </c>
      <c r="X48" s="26">
        <f t="shared" si="9"/>
        <v>0</v>
      </c>
      <c r="Y48" s="26">
        <f t="shared" si="9"/>
        <v>0</v>
      </c>
      <c r="Z48" s="26">
        <f t="shared" si="9"/>
        <v>0</v>
      </c>
      <c r="AA48" s="26">
        <f t="shared" si="9"/>
        <v>0</v>
      </c>
      <c r="AB48" s="26">
        <f aca="true" t="shared" si="10" ref="AB48:AJ57">COUNTIF($C48:$P48,AB$6)</f>
        <v>0</v>
      </c>
      <c r="AC48" s="26">
        <f t="shared" si="10"/>
        <v>0</v>
      </c>
      <c r="AD48" s="26">
        <f t="shared" si="10"/>
        <v>0</v>
      </c>
      <c r="AE48" s="26">
        <f t="shared" si="10"/>
        <v>0</v>
      </c>
      <c r="AF48" s="26">
        <f t="shared" si="10"/>
        <v>0</v>
      </c>
      <c r="AG48" s="26">
        <f t="shared" si="10"/>
        <v>0</v>
      </c>
      <c r="AH48" s="26">
        <f t="shared" si="10"/>
        <v>0</v>
      </c>
      <c r="AI48" s="26">
        <f t="shared" si="10"/>
        <v>0</v>
      </c>
      <c r="AJ48" s="26">
        <f t="shared" si="10"/>
        <v>0</v>
      </c>
    </row>
    <row r="49" spans="1:36" s="27" customFormat="1" ht="15.75">
      <c r="A49" s="24">
        <f>A47+1</f>
        <v>44733</v>
      </c>
      <c r="B49" s="25" t="s">
        <v>1</v>
      </c>
      <c r="C49" s="398"/>
      <c r="D49" s="399"/>
      <c r="E49" s="335"/>
      <c r="F49" s="336"/>
      <c r="G49" s="429" t="s">
        <v>214</v>
      </c>
      <c r="H49" s="474"/>
      <c r="I49" s="362" t="s">
        <v>58</v>
      </c>
      <c r="J49" s="442" t="s">
        <v>11</v>
      </c>
      <c r="K49" s="441"/>
      <c r="L49" s="402" t="s">
        <v>38</v>
      </c>
      <c r="M49" s="499"/>
      <c r="N49" s="385"/>
      <c r="O49" s="402" t="s">
        <v>16</v>
      </c>
      <c r="P49" s="403"/>
      <c r="Q49" s="4"/>
      <c r="R49" s="26">
        <f t="shared" si="9"/>
        <v>0</v>
      </c>
      <c r="S49" s="26">
        <f t="shared" si="9"/>
        <v>0</v>
      </c>
      <c r="T49" s="26">
        <f t="shared" si="9"/>
        <v>0</v>
      </c>
      <c r="U49" s="26">
        <f t="shared" si="9"/>
        <v>0</v>
      </c>
      <c r="V49" s="26">
        <f t="shared" si="9"/>
        <v>0</v>
      </c>
      <c r="W49" s="26">
        <f t="shared" si="9"/>
        <v>0</v>
      </c>
      <c r="X49" s="26">
        <f t="shared" si="9"/>
        <v>0</v>
      </c>
      <c r="Y49" s="26">
        <f t="shared" si="9"/>
        <v>0</v>
      </c>
      <c r="Z49" s="26">
        <f t="shared" si="9"/>
        <v>1</v>
      </c>
      <c r="AA49" s="26">
        <f t="shared" si="9"/>
        <v>1</v>
      </c>
      <c r="AB49" s="26">
        <f t="shared" si="10"/>
        <v>0</v>
      </c>
      <c r="AC49" s="26">
        <f t="shared" si="10"/>
        <v>0</v>
      </c>
      <c r="AD49" s="26">
        <f t="shared" si="10"/>
        <v>0</v>
      </c>
      <c r="AE49" s="26">
        <f t="shared" si="10"/>
        <v>0</v>
      </c>
      <c r="AF49" s="26">
        <f t="shared" si="10"/>
        <v>0</v>
      </c>
      <c r="AG49" s="26">
        <f t="shared" si="10"/>
        <v>0</v>
      </c>
      <c r="AH49" s="26">
        <f t="shared" si="10"/>
        <v>0</v>
      </c>
      <c r="AI49" s="26">
        <f t="shared" si="10"/>
        <v>0</v>
      </c>
      <c r="AJ49" s="26">
        <f t="shared" si="10"/>
        <v>0</v>
      </c>
    </row>
    <row r="50" spans="1:36" s="27" customFormat="1" ht="16.5" thickBot="1">
      <c r="A50" s="28"/>
      <c r="B50" s="29"/>
      <c r="C50" s="400"/>
      <c r="D50" s="401"/>
      <c r="E50" s="317"/>
      <c r="F50" s="322"/>
      <c r="G50" s="420" t="s">
        <v>215</v>
      </c>
      <c r="H50" s="421"/>
      <c r="I50" s="136" t="s">
        <v>231</v>
      </c>
      <c r="J50" s="417" t="s">
        <v>241</v>
      </c>
      <c r="K50" s="418"/>
      <c r="L50" s="361" t="s">
        <v>248</v>
      </c>
      <c r="M50" s="268" t="s">
        <v>258</v>
      </c>
      <c r="N50" s="118"/>
      <c r="O50" s="528" t="s">
        <v>282</v>
      </c>
      <c r="P50" s="529"/>
      <c r="Q50" s="4"/>
      <c r="R50" s="26">
        <f t="shared" si="9"/>
        <v>0</v>
      </c>
      <c r="S50" s="26">
        <f t="shared" si="9"/>
        <v>0</v>
      </c>
      <c r="T50" s="26">
        <f t="shared" si="9"/>
        <v>0</v>
      </c>
      <c r="U50" s="26">
        <f t="shared" si="9"/>
        <v>0</v>
      </c>
      <c r="V50" s="26">
        <f t="shared" si="9"/>
        <v>0</v>
      </c>
      <c r="W50" s="26">
        <f t="shared" si="9"/>
        <v>0</v>
      </c>
      <c r="X50" s="26">
        <f t="shared" si="9"/>
        <v>0</v>
      </c>
      <c r="Y50" s="26">
        <f t="shared" si="9"/>
        <v>0</v>
      </c>
      <c r="Z50" s="26">
        <f t="shared" si="9"/>
        <v>0</v>
      </c>
      <c r="AA50" s="26">
        <f t="shared" si="9"/>
        <v>0</v>
      </c>
      <c r="AB50" s="26">
        <f t="shared" si="10"/>
        <v>0</v>
      </c>
      <c r="AC50" s="26">
        <f t="shared" si="10"/>
        <v>0</v>
      </c>
      <c r="AD50" s="26">
        <f t="shared" si="10"/>
        <v>0</v>
      </c>
      <c r="AE50" s="26">
        <f t="shared" si="10"/>
        <v>0</v>
      </c>
      <c r="AF50" s="26">
        <f t="shared" si="10"/>
        <v>0</v>
      </c>
      <c r="AG50" s="26">
        <f t="shared" si="10"/>
        <v>0</v>
      </c>
      <c r="AH50" s="26">
        <f t="shared" si="10"/>
        <v>0</v>
      </c>
      <c r="AI50" s="26">
        <f t="shared" si="10"/>
        <v>0</v>
      </c>
      <c r="AJ50" s="26">
        <f t="shared" si="10"/>
        <v>0</v>
      </c>
    </row>
    <row r="51" spans="1:36" s="27" customFormat="1" ht="16.5" thickTop="1">
      <c r="A51" s="24">
        <f>A49+1</f>
        <v>44734</v>
      </c>
      <c r="B51" s="25" t="s">
        <v>15</v>
      </c>
      <c r="C51" s="449" t="s">
        <v>152</v>
      </c>
      <c r="D51" s="450"/>
      <c r="E51" s="337"/>
      <c r="F51" s="338"/>
      <c r="G51" s="343" t="s">
        <v>20</v>
      </c>
      <c r="H51" s="345" t="s">
        <v>77</v>
      </c>
      <c r="I51" s="259"/>
      <c r="J51" s="492"/>
      <c r="K51" s="493"/>
      <c r="L51" s="371" t="s">
        <v>35</v>
      </c>
      <c r="M51" s="375"/>
      <c r="N51" s="379"/>
      <c r="O51" s="128"/>
      <c r="P51" s="386"/>
      <c r="Q51" s="4"/>
      <c r="R51" s="26">
        <f t="shared" si="9"/>
        <v>0</v>
      </c>
      <c r="S51" s="26">
        <f t="shared" si="9"/>
        <v>0</v>
      </c>
      <c r="T51" s="26">
        <f t="shared" si="9"/>
        <v>0</v>
      </c>
      <c r="U51" s="26">
        <f t="shared" si="9"/>
        <v>0</v>
      </c>
      <c r="V51" s="26">
        <f t="shared" si="9"/>
        <v>0</v>
      </c>
      <c r="W51" s="26">
        <f t="shared" si="9"/>
        <v>1</v>
      </c>
      <c r="X51" s="26">
        <f t="shared" si="9"/>
        <v>0</v>
      </c>
      <c r="Y51" s="26">
        <f t="shared" si="9"/>
        <v>0</v>
      </c>
      <c r="Z51" s="26">
        <f t="shared" si="9"/>
        <v>0</v>
      </c>
      <c r="AA51" s="26">
        <f t="shared" si="9"/>
        <v>0</v>
      </c>
      <c r="AB51" s="26">
        <f t="shared" si="10"/>
        <v>0</v>
      </c>
      <c r="AC51" s="26">
        <f t="shared" si="10"/>
        <v>0</v>
      </c>
      <c r="AD51" s="26">
        <f t="shared" si="10"/>
        <v>0</v>
      </c>
      <c r="AE51" s="26">
        <f t="shared" si="10"/>
        <v>0</v>
      </c>
      <c r="AF51" s="26">
        <f t="shared" si="10"/>
        <v>0</v>
      </c>
      <c r="AG51" s="26">
        <f t="shared" si="10"/>
        <v>0</v>
      </c>
      <c r="AH51" s="26">
        <f t="shared" si="10"/>
        <v>0</v>
      </c>
      <c r="AI51" s="26">
        <f t="shared" si="10"/>
        <v>0</v>
      </c>
      <c r="AJ51" s="26">
        <f t="shared" si="10"/>
        <v>0</v>
      </c>
    </row>
    <row r="52" spans="1:36" s="27" customFormat="1" ht="15.75">
      <c r="A52" s="28"/>
      <c r="B52" s="29"/>
      <c r="C52" s="451" t="s">
        <v>153</v>
      </c>
      <c r="D52" s="397"/>
      <c r="E52" s="339"/>
      <c r="F52" s="340"/>
      <c r="G52" s="108" t="s">
        <v>212</v>
      </c>
      <c r="H52" s="122" t="s">
        <v>223</v>
      </c>
      <c r="I52" s="245"/>
      <c r="J52" s="494"/>
      <c r="K52" s="495"/>
      <c r="L52" s="374" t="s">
        <v>247</v>
      </c>
      <c r="M52" s="304"/>
      <c r="N52" s="143"/>
      <c r="O52" s="133"/>
      <c r="P52" s="130"/>
      <c r="Q52" s="4"/>
      <c r="R52" s="26">
        <f t="shared" si="9"/>
        <v>0</v>
      </c>
      <c r="S52" s="26">
        <f t="shared" si="9"/>
        <v>0</v>
      </c>
      <c r="T52" s="26">
        <f t="shared" si="9"/>
        <v>0</v>
      </c>
      <c r="U52" s="26">
        <f t="shared" si="9"/>
        <v>0</v>
      </c>
      <c r="V52" s="26">
        <f t="shared" si="9"/>
        <v>0</v>
      </c>
      <c r="W52" s="26">
        <f t="shared" si="9"/>
        <v>0</v>
      </c>
      <c r="X52" s="26">
        <f t="shared" si="9"/>
        <v>0</v>
      </c>
      <c r="Y52" s="26">
        <f t="shared" si="9"/>
        <v>0</v>
      </c>
      <c r="Z52" s="26">
        <f t="shared" si="9"/>
        <v>0</v>
      </c>
      <c r="AA52" s="26">
        <f t="shared" si="9"/>
        <v>0</v>
      </c>
      <c r="AB52" s="26">
        <f t="shared" si="10"/>
        <v>0</v>
      </c>
      <c r="AC52" s="26">
        <f t="shared" si="10"/>
        <v>0</v>
      </c>
      <c r="AD52" s="26">
        <f t="shared" si="10"/>
        <v>0</v>
      </c>
      <c r="AE52" s="26">
        <f t="shared" si="10"/>
        <v>0</v>
      </c>
      <c r="AF52" s="26">
        <f t="shared" si="10"/>
        <v>0</v>
      </c>
      <c r="AG52" s="26">
        <f t="shared" si="10"/>
        <v>0</v>
      </c>
      <c r="AH52" s="26">
        <f t="shared" si="10"/>
        <v>0</v>
      </c>
      <c r="AI52" s="26">
        <f t="shared" si="10"/>
        <v>0</v>
      </c>
      <c r="AJ52" s="26">
        <f t="shared" si="10"/>
        <v>0</v>
      </c>
    </row>
    <row r="53" spans="1:36" s="27" customFormat="1" ht="15.75">
      <c r="A53" s="24">
        <f>A51+1</f>
        <v>44735</v>
      </c>
      <c r="B53" s="25" t="s">
        <v>13</v>
      </c>
      <c r="C53" s="449" t="s">
        <v>17</v>
      </c>
      <c r="D53" s="450"/>
      <c r="E53" s="440"/>
      <c r="F53" s="473"/>
      <c r="G53" s="406" t="s">
        <v>18</v>
      </c>
      <c r="H53" s="407"/>
      <c r="I53" s="46"/>
      <c r="J53" s="424"/>
      <c r="K53" s="425"/>
      <c r="L53" s="138" t="s">
        <v>38</v>
      </c>
      <c r="M53" s="75"/>
      <c r="N53" s="385"/>
      <c r="O53" s="128"/>
      <c r="P53" s="128"/>
      <c r="Q53" s="4"/>
      <c r="R53" s="26">
        <f t="shared" si="9"/>
        <v>1</v>
      </c>
      <c r="S53" s="26">
        <f t="shared" si="9"/>
        <v>0</v>
      </c>
      <c r="T53" s="26">
        <f t="shared" si="9"/>
        <v>1</v>
      </c>
      <c r="U53" s="26">
        <f t="shared" si="9"/>
        <v>0</v>
      </c>
      <c r="V53" s="26">
        <f t="shared" si="9"/>
        <v>0</v>
      </c>
      <c r="W53" s="26">
        <f t="shared" si="9"/>
        <v>0</v>
      </c>
      <c r="X53" s="26">
        <f t="shared" si="9"/>
        <v>0</v>
      </c>
      <c r="Y53" s="26">
        <f t="shared" si="9"/>
        <v>0</v>
      </c>
      <c r="Z53" s="26">
        <f t="shared" si="9"/>
        <v>0</v>
      </c>
      <c r="AA53" s="26">
        <f t="shared" si="9"/>
        <v>0</v>
      </c>
      <c r="AB53" s="26">
        <f t="shared" si="10"/>
        <v>0</v>
      </c>
      <c r="AC53" s="26">
        <f t="shared" si="10"/>
        <v>0</v>
      </c>
      <c r="AD53" s="26">
        <f t="shared" si="10"/>
        <v>0</v>
      </c>
      <c r="AE53" s="26">
        <f t="shared" si="10"/>
        <v>0</v>
      </c>
      <c r="AF53" s="26">
        <f t="shared" si="10"/>
        <v>0</v>
      </c>
      <c r="AG53" s="26">
        <f t="shared" si="10"/>
        <v>0</v>
      </c>
      <c r="AH53" s="26">
        <f t="shared" si="10"/>
        <v>0</v>
      </c>
      <c r="AI53" s="26">
        <f t="shared" si="10"/>
        <v>0</v>
      </c>
      <c r="AJ53" s="26">
        <f t="shared" si="10"/>
        <v>0</v>
      </c>
    </row>
    <row r="54" spans="1:36" s="27" customFormat="1" ht="16.5" thickBot="1">
      <c r="A54" s="28"/>
      <c r="B54" s="29"/>
      <c r="C54" s="408" t="s">
        <v>196</v>
      </c>
      <c r="D54" s="428"/>
      <c r="E54" s="452"/>
      <c r="F54" s="453"/>
      <c r="G54" s="497" t="s">
        <v>213</v>
      </c>
      <c r="H54" s="491"/>
      <c r="I54" s="256"/>
      <c r="J54" s="475"/>
      <c r="K54" s="476"/>
      <c r="L54" s="139" t="s">
        <v>246</v>
      </c>
      <c r="M54" s="71"/>
      <c r="N54" s="118"/>
      <c r="O54" s="133"/>
      <c r="P54" s="133"/>
      <c r="Q54" s="4"/>
      <c r="R54" s="26">
        <f t="shared" si="9"/>
        <v>0</v>
      </c>
      <c r="S54" s="26">
        <f t="shared" si="9"/>
        <v>0</v>
      </c>
      <c r="T54" s="26">
        <f t="shared" si="9"/>
        <v>0</v>
      </c>
      <c r="U54" s="26">
        <f t="shared" si="9"/>
        <v>0</v>
      </c>
      <c r="V54" s="26">
        <f t="shared" si="9"/>
        <v>0</v>
      </c>
      <c r="W54" s="26">
        <f t="shared" si="9"/>
        <v>0</v>
      </c>
      <c r="X54" s="26">
        <f t="shared" si="9"/>
        <v>0</v>
      </c>
      <c r="Y54" s="26">
        <f t="shared" si="9"/>
        <v>0</v>
      </c>
      <c r="Z54" s="26">
        <f t="shared" si="9"/>
        <v>0</v>
      </c>
      <c r="AA54" s="26">
        <f t="shared" si="9"/>
        <v>0</v>
      </c>
      <c r="AB54" s="26">
        <f t="shared" si="10"/>
        <v>0</v>
      </c>
      <c r="AC54" s="26">
        <f t="shared" si="10"/>
        <v>0</v>
      </c>
      <c r="AD54" s="26">
        <f t="shared" si="10"/>
        <v>0</v>
      </c>
      <c r="AE54" s="26">
        <f t="shared" si="10"/>
        <v>0</v>
      </c>
      <c r="AF54" s="26">
        <f t="shared" si="10"/>
        <v>0</v>
      </c>
      <c r="AG54" s="26">
        <f t="shared" si="10"/>
        <v>0</v>
      </c>
      <c r="AH54" s="26">
        <f t="shared" si="10"/>
        <v>0</v>
      </c>
      <c r="AI54" s="26">
        <f t="shared" si="10"/>
        <v>0</v>
      </c>
      <c r="AJ54" s="26">
        <f t="shared" si="10"/>
        <v>0</v>
      </c>
    </row>
    <row r="55" spans="1:36" s="27" customFormat="1" ht="16.5" thickTop="1">
      <c r="A55" s="24">
        <f>A53+1</f>
        <v>44736</v>
      </c>
      <c r="B55" s="25" t="s">
        <v>8</v>
      </c>
      <c r="C55" s="454" t="s">
        <v>18</v>
      </c>
      <c r="D55" s="395"/>
      <c r="E55" s="461"/>
      <c r="F55" s="462"/>
      <c r="G55" s="392"/>
      <c r="H55" s="365"/>
      <c r="I55" s="498" t="s">
        <v>226</v>
      </c>
      <c r="J55" s="443"/>
      <c r="K55" s="499"/>
      <c r="L55" s="376"/>
      <c r="M55" s="370" t="s">
        <v>20</v>
      </c>
      <c r="N55" s="379"/>
      <c r="O55" s="144" t="s">
        <v>12</v>
      </c>
      <c r="P55" s="144" t="s">
        <v>37</v>
      </c>
      <c r="Q55" s="4"/>
      <c r="R55" s="26">
        <f t="shared" si="9"/>
        <v>1</v>
      </c>
      <c r="S55" s="26">
        <f t="shared" si="9"/>
        <v>1</v>
      </c>
      <c r="T55" s="26">
        <f t="shared" si="9"/>
        <v>0</v>
      </c>
      <c r="U55" s="26">
        <f t="shared" si="9"/>
        <v>0</v>
      </c>
      <c r="V55" s="26">
        <f t="shared" si="9"/>
        <v>0</v>
      </c>
      <c r="W55" s="26">
        <f t="shared" si="9"/>
        <v>1</v>
      </c>
      <c r="X55" s="26">
        <f t="shared" si="9"/>
        <v>0</v>
      </c>
      <c r="Y55" s="26">
        <f t="shared" si="9"/>
        <v>0</v>
      </c>
      <c r="Z55" s="26">
        <f t="shared" si="9"/>
        <v>0</v>
      </c>
      <c r="AA55" s="26">
        <f t="shared" si="9"/>
        <v>0</v>
      </c>
      <c r="AB55" s="26">
        <f t="shared" si="10"/>
        <v>1</v>
      </c>
      <c r="AC55" s="26">
        <f t="shared" si="10"/>
        <v>0</v>
      </c>
      <c r="AD55" s="26">
        <f t="shared" si="10"/>
        <v>0</v>
      </c>
      <c r="AE55" s="26">
        <f t="shared" si="10"/>
        <v>0</v>
      </c>
      <c r="AF55" s="26">
        <f t="shared" si="10"/>
        <v>0</v>
      </c>
      <c r="AG55" s="26">
        <f t="shared" si="10"/>
        <v>0</v>
      </c>
      <c r="AH55" s="26">
        <f t="shared" si="10"/>
        <v>0</v>
      </c>
      <c r="AI55" s="26">
        <f t="shared" si="10"/>
        <v>0</v>
      </c>
      <c r="AJ55" s="26">
        <f t="shared" si="10"/>
        <v>0</v>
      </c>
    </row>
    <row r="56" spans="1:36" s="27" customFormat="1" ht="16.5" thickBot="1">
      <c r="A56" s="30"/>
      <c r="B56" s="31"/>
      <c r="C56" s="455" t="s">
        <v>287</v>
      </c>
      <c r="D56" s="456"/>
      <c r="E56" s="457"/>
      <c r="F56" s="458"/>
      <c r="G56" s="378"/>
      <c r="H56" s="377"/>
      <c r="I56" s="419" t="s">
        <v>229</v>
      </c>
      <c r="J56" s="420"/>
      <c r="K56" s="421"/>
      <c r="L56" s="378"/>
      <c r="M56" s="326" t="s">
        <v>244</v>
      </c>
      <c r="N56" s="143"/>
      <c r="O56" s="130" t="s">
        <v>275</v>
      </c>
      <c r="P56" s="130" t="s">
        <v>277</v>
      </c>
      <c r="Q56" s="4"/>
      <c r="R56" s="26">
        <f t="shared" si="9"/>
        <v>0</v>
      </c>
      <c r="S56" s="26">
        <f t="shared" si="9"/>
        <v>0</v>
      </c>
      <c r="T56" s="26">
        <f t="shared" si="9"/>
        <v>0</v>
      </c>
      <c r="U56" s="26">
        <f t="shared" si="9"/>
        <v>0</v>
      </c>
      <c r="V56" s="26">
        <f t="shared" si="9"/>
        <v>0</v>
      </c>
      <c r="W56" s="26">
        <f t="shared" si="9"/>
        <v>0</v>
      </c>
      <c r="X56" s="26">
        <f t="shared" si="9"/>
        <v>0</v>
      </c>
      <c r="Y56" s="26">
        <f t="shared" si="9"/>
        <v>0</v>
      </c>
      <c r="Z56" s="26">
        <f t="shared" si="9"/>
        <v>0</v>
      </c>
      <c r="AA56" s="26">
        <f t="shared" si="9"/>
        <v>0</v>
      </c>
      <c r="AB56" s="26">
        <f t="shared" si="10"/>
        <v>0</v>
      </c>
      <c r="AC56" s="26">
        <f t="shared" si="10"/>
        <v>0</v>
      </c>
      <c r="AD56" s="26">
        <f t="shared" si="10"/>
        <v>0</v>
      </c>
      <c r="AE56" s="26">
        <f t="shared" si="10"/>
        <v>0</v>
      </c>
      <c r="AF56" s="26">
        <f t="shared" si="10"/>
        <v>0</v>
      </c>
      <c r="AG56" s="26">
        <f t="shared" si="10"/>
        <v>0</v>
      </c>
      <c r="AH56" s="26">
        <f t="shared" si="10"/>
        <v>0</v>
      </c>
      <c r="AI56" s="26">
        <f t="shared" si="10"/>
        <v>0</v>
      </c>
      <c r="AJ56" s="26">
        <f t="shared" si="10"/>
        <v>0</v>
      </c>
    </row>
    <row r="57" spans="1:36" s="27" customFormat="1" ht="16.5" thickTop="1">
      <c r="A57" s="24">
        <f>A55+1</f>
        <v>44737</v>
      </c>
      <c r="B57" s="25" t="s">
        <v>7</v>
      </c>
      <c r="C57" s="446"/>
      <c r="D57" s="447"/>
      <c r="E57" s="471"/>
      <c r="F57" s="472"/>
      <c r="G57" s="357"/>
      <c r="H57" s="358"/>
      <c r="I57" s="422" t="s">
        <v>226</v>
      </c>
      <c r="J57" s="412"/>
      <c r="K57" s="423"/>
      <c r="L57" s="76"/>
      <c r="M57" s="140" t="s">
        <v>20</v>
      </c>
      <c r="N57" s="385"/>
      <c r="O57" s="128" t="s">
        <v>12</v>
      </c>
      <c r="P57" s="128" t="s">
        <v>37</v>
      </c>
      <c r="Q57" s="4"/>
      <c r="R57" s="26">
        <f t="shared" si="9"/>
        <v>0</v>
      </c>
      <c r="S57" s="26">
        <f t="shared" si="9"/>
        <v>1</v>
      </c>
      <c r="T57" s="26">
        <f t="shared" si="9"/>
        <v>0</v>
      </c>
      <c r="U57" s="26">
        <f t="shared" si="9"/>
        <v>0</v>
      </c>
      <c r="V57" s="26">
        <f t="shared" si="9"/>
        <v>0</v>
      </c>
      <c r="W57" s="26">
        <f t="shared" si="9"/>
        <v>1</v>
      </c>
      <c r="X57" s="26">
        <f t="shared" si="9"/>
        <v>0</v>
      </c>
      <c r="Y57" s="26">
        <f t="shared" si="9"/>
        <v>0</v>
      </c>
      <c r="Z57" s="26">
        <f t="shared" si="9"/>
        <v>0</v>
      </c>
      <c r="AA57" s="26">
        <f t="shared" si="9"/>
        <v>0</v>
      </c>
      <c r="AB57" s="26">
        <f t="shared" si="10"/>
        <v>1</v>
      </c>
      <c r="AC57" s="26">
        <f t="shared" si="10"/>
        <v>0</v>
      </c>
      <c r="AD57" s="26">
        <f t="shared" si="10"/>
        <v>0</v>
      </c>
      <c r="AE57" s="26">
        <f t="shared" si="10"/>
        <v>0</v>
      </c>
      <c r="AF57" s="26">
        <f t="shared" si="10"/>
        <v>0</v>
      </c>
      <c r="AG57" s="26">
        <f t="shared" si="10"/>
        <v>0</v>
      </c>
      <c r="AH57" s="26">
        <f t="shared" si="10"/>
        <v>0</v>
      </c>
      <c r="AI57" s="26">
        <f t="shared" si="10"/>
        <v>0</v>
      </c>
      <c r="AJ57" s="26">
        <f t="shared" si="10"/>
        <v>0</v>
      </c>
    </row>
    <row r="58" spans="1:36" s="27" customFormat="1" ht="16.5" thickBot="1">
      <c r="A58" s="32"/>
      <c r="B58" s="33"/>
      <c r="C58" s="448"/>
      <c r="D58" s="416"/>
      <c r="E58" s="484"/>
      <c r="F58" s="485"/>
      <c r="G58" s="212"/>
      <c r="H58" s="359"/>
      <c r="I58" s="448" t="s">
        <v>227</v>
      </c>
      <c r="J58" s="415"/>
      <c r="K58" s="483"/>
      <c r="L58" s="373"/>
      <c r="M58" s="210" t="s">
        <v>245</v>
      </c>
      <c r="N58" s="118"/>
      <c r="O58" s="133" t="s">
        <v>62</v>
      </c>
      <c r="P58" s="133" t="s">
        <v>278</v>
      </c>
      <c r="Q58" s="4"/>
      <c r="R58" s="26">
        <f aca="true" t="shared" si="11" ref="R58:AA67">COUNTIF($C58:$P58,R$6)</f>
        <v>0</v>
      </c>
      <c r="S58" s="26">
        <f t="shared" si="11"/>
        <v>0</v>
      </c>
      <c r="T58" s="26">
        <f t="shared" si="11"/>
        <v>0</v>
      </c>
      <c r="U58" s="26">
        <f t="shared" si="11"/>
        <v>0</v>
      </c>
      <c r="V58" s="26">
        <f t="shared" si="11"/>
        <v>0</v>
      </c>
      <c r="W58" s="26">
        <f t="shared" si="11"/>
        <v>0</v>
      </c>
      <c r="X58" s="26">
        <f t="shared" si="11"/>
        <v>0</v>
      </c>
      <c r="Y58" s="26">
        <f t="shared" si="11"/>
        <v>0</v>
      </c>
      <c r="Z58" s="26">
        <f t="shared" si="11"/>
        <v>0</v>
      </c>
      <c r="AA58" s="26">
        <f t="shared" si="11"/>
        <v>0</v>
      </c>
      <c r="AB58" s="26">
        <f aca="true" t="shared" si="12" ref="AB58:AJ67">COUNTIF($C58:$P58,AB$6)</f>
        <v>0</v>
      </c>
      <c r="AC58" s="26">
        <f t="shared" si="12"/>
        <v>0</v>
      </c>
      <c r="AD58" s="26">
        <f t="shared" si="12"/>
        <v>0</v>
      </c>
      <c r="AE58" s="26">
        <f t="shared" si="12"/>
        <v>0</v>
      </c>
      <c r="AF58" s="26">
        <f t="shared" si="12"/>
        <v>0</v>
      </c>
      <c r="AG58" s="26">
        <f t="shared" si="12"/>
        <v>0</v>
      </c>
      <c r="AH58" s="26">
        <f t="shared" si="12"/>
        <v>0</v>
      </c>
      <c r="AI58" s="26">
        <f t="shared" si="12"/>
        <v>0</v>
      </c>
      <c r="AJ58" s="26">
        <f t="shared" si="12"/>
        <v>0</v>
      </c>
    </row>
    <row r="59" spans="1:36" s="20" customFormat="1" ht="16.5" thickBot="1">
      <c r="A59" s="83">
        <f>A57+1</f>
        <v>44738</v>
      </c>
      <c r="B59" s="84" t="s">
        <v>4</v>
      </c>
      <c r="C59" s="481" t="s">
        <v>28</v>
      </c>
      <c r="D59" s="496"/>
      <c r="E59" s="465"/>
      <c r="F59" s="91" t="s">
        <v>28</v>
      </c>
      <c r="G59" s="481" t="s">
        <v>28</v>
      </c>
      <c r="H59" s="482"/>
      <c r="I59" s="91" t="s">
        <v>28</v>
      </c>
      <c r="J59" s="464" t="s">
        <v>28</v>
      </c>
      <c r="K59" s="468"/>
      <c r="L59" s="481" t="s">
        <v>28</v>
      </c>
      <c r="M59" s="482"/>
      <c r="N59" s="477" t="s">
        <v>29</v>
      </c>
      <c r="O59" s="465"/>
      <c r="P59" s="465"/>
      <c r="Q59" s="4"/>
      <c r="R59" s="26">
        <f t="shared" si="11"/>
        <v>0</v>
      </c>
      <c r="S59" s="26">
        <f t="shared" si="11"/>
        <v>0</v>
      </c>
      <c r="T59" s="26">
        <f t="shared" si="11"/>
        <v>0</v>
      </c>
      <c r="U59" s="26">
        <f t="shared" si="11"/>
        <v>0</v>
      </c>
      <c r="V59" s="26">
        <f t="shared" si="11"/>
        <v>0</v>
      </c>
      <c r="W59" s="26">
        <f t="shared" si="11"/>
        <v>0</v>
      </c>
      <c r="X59" s="26">
        <f t="shared" si="11"/>
        <v>0</v>
      </c>
      <c r="Y59" s="26">
        <f t="shared" si="11"/>
        <v>0</v>
      </c>
      <c r="Z59" s="26">
        <f t="shared" si="11"/>
        <v>0</v>
      </c>
      <c r="AA59" s="26">
        <f t="shared" si="11"/>
        <v>0</v>
      </c>
      <c r="AB59" s="26">
        <f t="shared" si="12"/>
        <v>0</v>
      </c>
      <c r="AC59" s="26">
        <f t="shared" si="12"/>
        <v>0</v>
      </c>
      <c r="AD59" s="26">
        <f t="shared" si="12"/>
        <v>0</v>
      </c>
      <c r="AE59" s="26">
        <f t="shared" si="12"/>
        <v>0</v>
      </c>
      <c r="AF59" s="26">
        <f t="shared" si="12"/>
        <v>0</v>
      </c>
      <c r="AG59" s="26">
        <f t="shared" si="12"/>
        <v>0</v>
      </c>
      <c r="AH59" s="26">
        <f t="shared" si="12"/>
        <v>0</v>
      </c>
      <c r="AI59" s="26">
        <f t="shared" si="12"/>
        <v>0</v>
      </c>
      <c r="AJ59" s="26">
        <f t="shared" si="12"/>
        <v>0</v>
      </c>
    </row>
    <row r="60" spans="1:36" s="27" customFormat="1" ht="15.75">
      <c r="A60" s="34">
        <f>A59+1</f>
        <v>44739</v>
      </c>
      <c r="B60" s="35" t="s">
        <v>3</v>
      </c>
      <c r="C60" s="449"/>
      <c r="D60" s="450"/>
      <c r="E60" s="405"/>
      <c r="F60" s="450"/>
      <c r="G60" s="138" t="s">
        <v>2</v>
      </c>
      <c r="H60" s="382"/>
      <c r="I60" s="243"/>
      <c r="J60" s="516"/>
      <c r="K60" s="517"/>
      <c r="L60" s="98"/>
      <c r="M60" s="98"/>
      <c r="N60" s="379"/>
      <c r="O60" s="129"/>
      <c r="P60" s="128"/>
      <c r="R60" s="26">
        <f t="shared" si="11"/>
        <v>0</v>
      </c>
      <c r="S60" s="26">
        <f t="shared" si="11"/>
        <v>0</v>
      </c>
      <c r="T60" s="26">
        <f t="shared" si="11"/>
        <v>0</v>
      </c>
      <c r="U60" s="26">
        <f t="shared" si="11"/>
        <v>0</v>
      </c>
      <c r="V60" s="26">
        <f t="shared" si="11"/>
        <v>0</v>
      </c>
      <c r="W60" s="26">
        <f t="shared" si="11"/>
        <v>0</v>
      </c>
      <c r="X60" s="26">
        <f t="shared" si="11"/>
        <v>0</v>
      </c>
      <c r="Y60" s="26">
        <f t="shared" si="11"/>
        <v>1</v>
      </c>
      <c r="Z60" s="26">
        <f t="shared" si="11"/>
        <v>0</v>
      </c>
      <c r="AA60" s="26">
        <f t="shared" si="11"/>
        <v>0</v>
      </c>
      <c r="AB60" s="26">
        <f t="shared" si="12"/>
        <v>0</v>
      </c>
      <c r="AC60" s="26">
        <f t="shared" si="12"/>
        <v>0</v>
      </c>
      <c r="AD60" s="26">
        <f t="shared" si="12"/>
        <v>0</v>
      </c>
      <c r="AE60" s="26">
        <f t="shared" si="12"/>
        <v>0</v>
      </c>
      <c r="AF60" s="26">
        <f t="shared" si="12"/>
        <v>0</v>
      </c>
      <c r="AG60" s="26">
        <f t="shared" si="12"/>
        <v>0</v>
      </c>
      <c r="AH60" s="26">
        <f t="shared" si="12"/>
        <v>0</v>
      </c>
      <c r="AI60" s="26">
        <f t="shared" si="12"/>
        <v>0</v>
      </c>
      <c r="AJ60" s="26">
        <f t="shared" si="12"/>
        <v>0</v>
      </c>
    </row>
    <row r="61" spans="1:36" s="27" customFormat="1" ht="15.75" customHeight="1">
      <c r="A61" s="28"/>
      <c r="B61" s="29"/>
      <c r="C61" s="451"/>
      <c r="D61" s="397"/>
      <c r="E61" s="435"/>
      <c r="F61" s="410"/>
      <c r="G61" s="154" t="s">
        <v>205</v>
      </c>
      <c r="H61" s="369"/>
      <c r="I61" s="41"/>
      <c r="J61" s="494"/>
      <c r="K61" s="495"/>
      <c r="L61" s="68"/>
      <c r="M61" s="69"/>
      <c r="N61" s="143"/>
      <c r="O61" s="130"/>
      <c r="P61" s="133"/>
      <c r="R61" s="26">
        <f t="shared" si="11"/>
        <v>0</v>
      </c>
      <c r="S61" s="26">
        <f t="shared" si="11"/>
        <v>0</v>
      </c>
      <c r="T61" s="26">
        <f t="shared" si="11"/>
        <v>0</v>
      </c>
      <c r="U61" s="26">
        <f t="shared" si="11"/>
        <v>0</v>
      </c>
      <c r="V61" s="26">
        <f t="shared" si="11"/>
        <v>0</v>
      </c>
      <c r="W61" s="26">
        <f t="shared" si="11"/>
        <v>0</v>
      </c>
      <c r="X61" s="26">
        <f t="shared" si="11"/>
        <v>0</v>
      </c>
      <c r="Y61" s="26">
        <f t="shared" si="11"/>
        <v>0</v>
      </c>
      <c r="Z61" s="26">
        <f t="shared" si="11"/>
        <v>0</v>
      </c>
      <c r="AA61" s="26">
        <f t="shared" si="11"/>
        <v>0</v>
      </c>
      <c r="AB61" s="26">
        <f t="shared" si="12"/>
        <v>0</v>
      </c>
      <c r="AC61" s="26">
        <f t="shared" si="12"/>
        <v>0</v>
      </c>
      <c r="AD61" s="26">
        <f t="shared" si="12"/>
        <v>0</v>
      </c>
      <c r="AE61" s="26">
        <f t="shared" si="12"/>
        <v>0</v>
      </c>
      <c r="AF61" s="26">
        <f t="shared" si="12"/>
        <v>0</v>
      </c>
      <c r="AG61" s="26">
        <f t="shared" si="12"/>
        <v>0</v>
      </c>
      <c r="AH61" s="26">
        <f t="shared" si="12"/>
        <v>0</v>
      </c>
      <c r="AI61" s="26">
        <f t="shared" si="12"/>
        <v>0</v>
      </c>
      <c r="AJ61" s="26">
        <f t="shared" si="12"/>
        <v>0</v>
      </c>
    </row>
    <row r="62" spans="1:36" s="27" customFormat="1" ht="15.75">
      <c r="A62" s="24">
        <f>A60+1</f>
        <v>44740</v>
      </c>
      <c r="B62" s="25" t="s">
        <v>1</v>
      </c>
      <c r="C62" s="398" t="s">
        <v>2</v>
      </c>
      <c r="D62" s="399"/>
      <c r="E62" s="115"/>
      <c r="F62" s="115"/>
      <c r="G62" s="140" t="s">
        <v>2</v>
      </c>
      <c r="H62" s="393"/>
      <c r="I62" s="243"/>
      <c r="J62" s="424"/>
      <c r="K62" s="425"/>
      <c r="L62" s="141"/>
      <c r="M62" s="141"/>
      <c r="N62" s="385"/>
      <c r="O62" s="132"/>
      <c r="P62" s="128"/>
      <c r="Q62" s="4"/>
      <c r="R62" s="26">
        <f t="shared" si="11"/>
        <v>0</v>
      </c>
      <c r="S62" s="26">
        <f t="shared" si="11"/>
        <v>0</v>
      </c>
      <c r="T62" s="26">
        <f t="shared" si="11"/>
        <v>0</v>
      </c>
      <c r="U62" s="26">
        <f t="shared" si="11"/>
        <v>0</v>
      </c>
      <c r="V62" s="26">
        <f t="shared" si="11"/>
        <v>0</v>
      </c>
      <c r="W62" s="26">
        <f t="shared" si="11"/>
        <v>0</v>
      </c>
      <c r="X62" s="26">
        <f t="shared" si="11"/>
        <v>0</v>
      </c>
      <c r="Y62" s="26">
        <f t="shared" si="11"/>
        <v>2</v>
      </c>
      <c r="Z62" s="26">
        <f t="shared" si="11"/>
        <v>0</v>
      </c>
      <c r="AA62" s="26">
        <f t="shared" si="11"/>
        <v>0</v>
      </c>
      <c r="AB62" s="26">
        <f t="shared" si="12"/>
        <v>0</v>
      </c>
      <c r="AC62" s="26">
        <f t="shared" si="12"/>
        <v>0</v>
      </c>
      <c r="AD62" s="26">
        <f t="shared" si="12"/>
        <v>0</v>
      </c>
      <c r="AE62" s="26">
        <f t="shared" si="12"/>
        <v>0</v>
      </c>
      <c r="AF62" s="26">
        <f t="shared" si="12"/>
        <v>0</v>
      </c>
      <c r="AG62" s="26">
        <f t="shared" si="12"/>
        <v>0</v>
      </c>
      <c r="AH62" s="26">
        <f t="shared" si="12"/>
        <v>0</v>
      </c>
      <c r="AI62" s="26">
        <f t="shared" si="12"/>
        <v>0</v>
      </c>
      <c r="AJ62" s="26">
        <f t="shared" si="12"/>
        <v>0</v>
      </c>
    </row>
    <row r="63" spans="1:36" s="27" customFormat="1" ht="15.75">
      <c r="A63" s="28"/>
      <c r="B63" s="29"/>
      <c r="C63" s="400" t="s">
        <v>189</v>
      </c>
      <c r="D63" s="401"/>
      <c r="E63" s="317"/>
      <c r="F63" s="116"/>
      <c r="G63" s="136" t="s">
        <v>206</v>
      </c>
      <c r="H63" s="369"/>
      <c r="I63" s="360"/>
      <c r="J63" s="475"/>
      <c r="K63" s="476"/>
      <c r="L63" s="70"/>
      <c r="M63" s="70"/>
      <c r="N63" s="118"/>
      <c r="O63" s="372"/>
      <c r="P63" s="133"/>
      <c r="Q63" s="4"/>
      <c r="R63" s="26">
        <f t="shared" si="11"/>
        <v>0</v>
      </c>
      <c r="S63" s="26">
        <f t="shared" si="11"/>
        <v>0</v>
      </c>
      <c r="T63" s="26">
        <f t="shared" si="11"/>
        <v>0</v>
      </c>
      <c r="U63" s="26">
        <f t="shared" si="11"/>
        <v>0</v>
      </c>
      <c r="V63" s="26">
        <f t="shared" si="11"/>
        <v>0</v>
      </c>
      <c r="W63" s="26">
        <f t="shared" si="11"/>
        <v>0</v>
      </c>
      <c r="X63" s="26">
        <f t="shared" si="11"/>
        <v>0</v>
      </c>
      <c r="Y63" s="26">
        <f t="shared" si="11"/>
        <v>0</v>
      </c>
      <c r="Z63" s="26">
        <f t="shared" si="11"/>
        <v>0</v>
      </c>
      <c r="AA63" s="26">
        <f t="shared" si="11"/>
        <v>0</v>
      </c>
      <c r="AB63" s="26">
        <f t="shared" si="12"/>
        <v>0</v>
      </c>
      <c r="AC63" s="26">
        <f t="shared" si="12"/>
        <v>0</v>
      </c>
      <c r="AD63" s="26">
        <f t="shared" si="12"/>
        <v>0</v>
      </c>
      <c r="AE63" s="26">
        <f t="shared" si="12"/>
        <v>0</v>
      </c>
      <c r="AF63" s="26">
        <f t="shared" si="12"/>
        <v>0</v>
      </c>
      <c r="AG63" s="26">
        <f t="shared" si="12"/>
        <v>0</v>
      </c>
      <c r="AH63" s="26">
        <f t="shared" si="12"/>
        <v>0</v>
      </c>
      <c r="AI63" s="26">
        <f t="shared" si="12"/>
        <v>0</v>
      </c>
      <c r="AJ63" s="26">
        <f t="shared" si="12"/>
        <v>0</v>
      </c>
    </row>
    <row r="64" spans="1:36" s="27" customFormat="1" ht="15.75">
      <c r="A64" s="24">
        <f>A62+1</f>
        <v>44741</v>
      </c>
      <c r="B64" s="25" t="s">
        <v>15</v>
      </c>
      <c r="C64" s="523" t="s">
        <v>2</v>
      </c>
      <c r="D64" s="524"/>
      <c r="E64" s="318"/>
      <c r="F64" s="318"/>
      <c r="G64" s="138"/>
      <c r="H64" s="138" t="s">
        <v>35</v>
      </c>
      <c r="I64" s="402" t="s">
        <v>65</v>
      </c>
      <c r="J64" s="443"/>
      <c r="K64" s="403"/>
      <c r="L64" s="370" t="s">
        <v>20</v>
      </c>
      <c r="M64" s="363" t="s">
        <v>2</v>
      </c>
      <c r="N64" s="379"/>
      <c r="O64" s="144" t="s">
        <v>37</v>
      </c>
      <c r="P64" s="144" t="s">
        <v>12</v>
      </c>
      <c r="Q64" s="4"/>
      <c r="R64" s="26">
        <f t="shared" si="11"/>
        <v>0</v>
      </c>
      <c r="S64" s="26">
        <f t="shared" si="11"/>
        <v>1</v>
      </c>
      <c r="T64" s="26">
        <f t="shared" si="11"/>
        <v>0</v>
      </c>
      <c r="U64" s="26">
        <f t="shared" si="11"/>
        <v>0</v>
      </c>
      <c r="V64" s="26">
        <f t="shared" si="11"/>
        <v>0</v>
      </c>
      <c r="W64" s="26">
        <f t="shared" si="11"/>
        <v>1</v>
      </c>
      <c r="X64" s="26">
        <f t="shared" si="11"/>
        <v>0</v>
      </c>
      <c r="Y64" s="26">
        <f t="shared" si="11"/>
        <v>2</v>
      </c>
      <c r="Z64" s="26">
        <f t="shared" si="11"/>
        <v>0</v>
      </c>
      <c r="AA64" s="26">
        <f t="shared" si="11"/>
        <v>0</v>
      </c>
      <c r="AB64" s="26">
        <f t="shared" si="12"/>
        <v>1</v>
      </c>
      <c r="AC64" s="26">
        <f t="shared" si="12"/>
        <v>0</v>
      </c>
      <c r="AD64" s="26">
        <f t="shared" si="12"/>
        <v>0</v>
      </c>
      <c r="AE64" s="26">
        <f t="shared" si="12"/>
        <v>0</v>
      </c>
      <c r="AF64" s="26">
        <f t="shared" si="12"/>
        <v>0</v>
      </c>
      <c r="AG64" s="26">
        <f t="shared" si="12"/>
        <v>0</v>
      </c>
      <c r="AH64" s="26">
        <f t="shared" si="12"/>
        <v>0</v>
      </c>
      <c r="AI64" s="26">
        <f t="shared" si="12"/>
        <v>0</v>
      </c>
      <c r="AJ64" s="26">
        <f t="shared" si="12"/>
        <v>0</v>
      </c>
    </row>
    <row r="65" spans="1:36" s="27" customFormat="1" ht="15.75">
      <c r="A65" s="28"/>
      <c r="B65" s="29"/>
      <c r="C65" s="525" t="s">
        <v>190</v>
      </c>
      <c r="D65" s="526"/>
      <c r="E65" s="114"/>
      <c r="F65" s="114"/>
      <c r="G65" s="154"/>
      <c r="H65" s="154" t="s">
        <v>207</v>
      </c>
      <c r="I65" s="444" t="s">
        <v>228</v>
      </c>
      <c r="J65" s="420"/>
      <c r="K65" s="445"/>
      <c r="L65" s="326" t="s">
        <v>244</v>
      </c>
      <c r="M65" s="351" t="s">
        <v>255</v>
      </c>
      <c r="N65" s="143"/>
      <c r="O65" s="130" t="s">
        <v>274</v>
      </c>
      <c r="P65" s="130" t="s">
        <v>275</v>
      </c>
      <c r="Q65" s="4"/>
      <c r="R65" s="26">
        <f t="shared" si="11"/>
        <v>0</v>
      </c>
      <c r="S65" s="26">
        <f t="shared" si="11"/>
        <v>0</v>
      </c>
      <c r="T65" s="26">
        <f t="shared" si="11"/>
        <v>0</v>
      </c>
      <c r="U65" s="26">
        <f t="shared" si="11"/>
        <v>0</v>
      </c>
      <c r="V65" s="26">
        <f t="shared" si="11"/>
        <v>0</v>
      </c>
      <c r="W65" s="26">
        <f t="shared" si="11"/>
        <v>0</v>
      </c>
      <c r="X65" s="26">
        <f t="shared" si="11"/>
        <v>0</v>
      </c>
      <c r="Y65" s="26">
        <f t="shared" si="11"/>
        <v>0</v>
      </c>
      <c r="Z65" s="26">
        <f t="shared" si="11"/>
        <v>0</v>
      </c>
      <c r="AA65" s="26">
        <f t="shared" si="11"/>
        <v>0</v>
      </c>
      <c r="AB65" s="26">
        <f t="shared" si="12"/>
        <v>0</v>
      </c>
      <c r="AC65" s="26">
        <f t="shared" si="12"/>
        <v>0</v>
      </c>
      <c r="AD65" s="26">
        <f t="shared" si="12"/>
        <v>0</v>
      </c>
      <c r="AE65" s="26">
        <f t="shared" si="12"/>
        <v>0</v>
      </c>
      <c r="AF65" s="26">
        <f t="shared" si="12"/>
        <v>0</v>
      </c>
      <c r="AG65" s="26">
        <f t="shared" si="12"/>
        <v>0</v>
      </c>
      <c r="AH65" s="26">
        <f t="shared" si="12"/>
        <v>0</v>
      </c>
      <c r="AI65" s="26">
        <f t="shared" si="12"/>
        <v>0</v>
      </c>
      <c r="AJ65" s="26">
        <f t="shared" si="12"/>
        <v>0</v>
      </c>
    </row>
    <row r="66" spans="1:36" s="27" customFormat="1" ht="15.75">
      <c r="A66" s="24">
        <f>A64+1</f>
        <v>44742</v>
      </c>
      <c r="B66" s="25" t="s">
        <v>13</v>
      </c>
      <c r="C66" s="523"/>
      <c r="D66" s="524"/>
      <c r="E66" s="440"/>
      <c r="F66" s="441"/>
      <c r="G66" s="140"/>
      <c r="H66" s="140" t="s">
        <v>35</v>
      </c>
      <c r="I66" s="411" t="s">
        <v>65</v>
      </c>
      <c r="J66" s="412"/>
      <c r="K66" s="413"/>
      <c r="L66" s="140" t="s">
        <v>20</v>
      </c>
      <c r="M66" s="390" t="s">
        <v>2</v>
      </c>
      <c r="N66" s="148" t="s">
        <v>271</v>
      </c>
      <c r="O66" s="128" t="s">
        <v>37</v>
      </c>
      <c r="P66" s="128" t="s">
        <v>12</v>
      </c>
      <c r="Q66" s="4"/>
      <c r="R66" s="26">
        <f t="shared" si="11"/>
        <v>0</v>
      </c>
      <c r="S66" s="26">
        <f t="shared" si="11"/>
        <v>1</v>
      </c>
      <c r="T66" s="26">
        <f t="shared" si="11"/>
        <v>0</v>
      </c>
      <c r="U66" s="26">
        <f t="shared" si="11"/>
        <v>0</v>
      </c>
      <c r="V66" s="26">
        <f t="shared" si="11"/>
        <v>0</v>
      </c>
      <c r="W66" s="26">
        <f t="shared" si="11"/>
        <v>1</v>
      </c>
      <c r="X66" s="26">
        <f t="shared" si="11"/>
        <v>0</v>
      </c>
      <c r="Y66" s="26">
        <f t="shared" si="11"/>
        <v>1</v>
      </c>
      <c r="Z66" s="26">
        <f t="shared" si="11"/>
        <v>0</v>
      </c>
      <c r="AA66" s="26">
        <f t="shared" si="11"/>
        <v>0</v>
      </c>
      <c r="AB66" s="26">
        <f t="shared" si="12"/>
        <v>1</v>
      </c>
      <c r="AC66" s="26">
        <f t="shared" si="12"/>
        <v>0</v>
      </c>
      <c r="AD66" s="26">
        <f t="shared" si="12"/>
        <v>0</v>
      </c>
      <c r="AE66" s="26">
        <f t="shared" si="12"/>
        <v>0</v>
      </c>
      <c r="AF66" s="26">
        <f t="shared" si="12"/>
        <v>0</v>
      </c>
      <c r="AG66" s="26">
        <f t="shared" si="12"/>
        <v>0</v>
      </c>
      <c r="AH66" s="26">
        <f t="shared" si="12"/>
        <v>0</v>
      </c>
      <c r="AI66" s="26">
        <f t="shared" si="12"/>
        <v>0</v>
      </c>
      <c r="AJ66" s="26">
        <f t="shared" si="12"/>
        <v>0</v>
      </c>
    </row>
    <row r="67" spans="1:36" s="27" customFormat="1" ht="16.5" thickBot="1">
      <c r="A67" s="28"/>
      <c r="B67" s="29"/>
      <c r="C67" s="525"/>
      <c r="D67" s="526"/>
      <c r="E67" s="452"/>
      <c r="F67" s="527"/>
      <c r="G67" s="136"/>
      <c r="H67" s="136" t="s">
        <v>208</v>
      </c>
      <c r="I67" s="414" t="s">
        <v>225</v>
      </c>
      <c r="J67" s="415"/>
      <c r="K67" s="416"/>
      <c r="L67" s="210" t="s">
        <v>245</v>
      </c>
      <c r="M67" s="391" t="s">
        <v>256</v>
      </c>
      <c r="N67" s="143" t="s">
        <v>273</v>
      </c>
      <c r="O67" s="133" t="s">
        <v>276</v>
      </c>
      <c r="P67" s="133" t="s">
        <v>62</v>
      </c>
      <c r="Q67" s="4"/>
      <c r="R67" s="26">
        <f t="shared" si="11"/>
        <v>0</v>
      </c>
      <c r="S67" s="26">
        <f t="shared" si="11"/>
        <v>0</v>
      </c>
      <c r="T67" s="26">
        <f t="shared" si="11"/>
        <v>0</v>
      </c>
      <c r="U67" s="26">
        <f t="shared" si="11"/>
        <v>0</v>
      </c>
      <c r="V67" s="26">
        <f t="shared" si="11"/>
        <v>0</v>
      </c>
      <c r="W67" s="26">
        <f t="shared" si="11"/>
        <v>0</v>
      </c>
      <c r="X67" s="26">
        <f t="shared" si="11"/>
        <v>0</v>
      </c>
      <c r="Y67" s="26">
        <f t="shared" si="11"/>
        <v>0</v>
      </c>
      <c r="Z67" s="26">
        <f t="shared" si="11"/>
        <v>0</v>
      </c>
      <c r="AA67" s="26">
        <f t="shared" si="11"/>
        <v>0</v>
      </c>
      <c r="AB67" s="26">
        <f t="shared" si="12"/>
        <v>0</v>
      </c>
      <c r="AC67" s="26">
        <f t="shared" si="12"/>
        <v>0</v>
      </c>
      <c r="AD67" s="26">
        <f t="shared" si="12"/>
        <v>0</v>
      </c>
      <c r="AE67" s="26">
        <f t="shared" si="12"/>
        <v>0</v>
      </c>
      <c r="AF67" s="26">
        <f t="shared" si="12"/>
        <v>0</v>
      </c>
      <c r="AG67" s="26">
        <f t="shared" si="12"/>
        <v>0</v>
      </c>
      <c r="AH67" s="26">
        <f t="shared" si="12"/>
        <v>0</v>
      </c>
      <c r="AI67" s="26">
        <f t="shared" si="12"/>
        <v>0</v>
      </c>
      <c r="AJ67" s="26">
        <f t="shared" si="12"/>
        <v>0</v>
      </c>
    </row>
    <row r="68" spans="1:36" s="20" customFormat="1" ht="16.5" thickBot="1">
      <c r="A68" s="83"/>
      <c r="B68" s="84"/>
      <c r="C68" s="464"/>
      <c r="D68" s="465"/>
      <c r="E68" s="465"/>
      <c r="F68" s="91"/>
      <c r="G68" s="464"/>
      <c r="H68" s="468"/>
      <c r="I68" s="91"/>
      <c r="J68" s="464"/>
      <c r="K68" s="468"/>
      <c r="L68" s="481"/>
      <c r="M68" s="482"/>
      <c r="N68" s="477"/>
      <c r="O68" s="465"/>
      <c r="P68" s="465"/>
      <c r="Q68" s="4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</row>
    <row r="69" spans="1:36" s="20" customFormat="1" ht="15.75">
      <c r="A69" s="284"/>
      <c r="B69" s="284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4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</row>
    <row r="70" spans="17:32" ht="15.75">
      <c r="Q70" s="4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4:32" ht="15.75">
      <c r="N71" s="387" t="s">
        <v>76</v>
      </c>
      <c r="O71" s="388"/>
      <c r="P71" s="389" t="s">
        <v>0</v>
      </c>
      <c r="Q71" s="4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7:32" ht="15.75">
      <c r="Q72" s="4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7:32" ht="15.75">
      <c r="Q73" s="4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7:32" ht="15.75">
      <c r="Q74" s="4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7:32" ht="15.75">
      <c r="Q75" s="4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7:32" ht="15.75">
      <c r="Q76" s="4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7:32" ht="15.75">
      <c r="Q77" s="4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7:32" ht="15.75">
      <c r="Q78" s="4"/>
      <c r="R78" s="3"/>
      <c r="S78" s="3"/>
      <c r="T78" s="3"/>
      <c r="U78" s="3"/>
      <c r="V78" s="3"/>
      <c r="W78" s="3"/>
      <c r="X78" s="3"/>
      <c r="Y78" s="2"/>
      <c r="Z78" s="2"/>
      <c r="AA78" s="2"/>
      <c r="AB78" s="2"/>
      <c r="AC78" s="2"/>
      <c r="AD78" s="2"/>
      <c r="AE78" s="2"/>
      <c r="AF78" s="2"/>
    </row>
    <row r="79" spans="17:32" ht="15.75">
      <c r="Q79" s="4"/>
      <c r="R79" s="3"/>
      <c r="S79" s="3"/>
      <c r="T79" s="3"/>
      <c r="U79" s="3"/>
      <c r="V79" s="3"/>
      <c r="W79" s="3"/>
      <c r="X79" s="3"/>
      <c r="Y79" s="2"/>
      <c r="Z79" s="2"/>
      <c r="AA79" s="2"/>
      <c r="AB79" s="2"/>
      <c r="AC79" s="2"/>
      <c r="AD79" s="2"/>
      <c r="AE79" s="2"/>
      <c r="AF79" s="2"/>
    </row>
    <row r="80" spans="17:32" ht="15.75">
      <c r="Q80" s="4"/>
      <c r="R80" s="3"/>
      <c r="S80" s="3"/>
      <c r="T80" s="3"/>
      <c r="U80" s="3"/>
      <c r="V80" s="3"/>
      <c r="W80" s="3"/>
      <c r="X80" s="3"/>
      <c r="Y80" s="2"/>
      <c r="Z80" s="2"/>
      <c r="AA80" s="2"/>
      <c r="AB80" s="2"/>
      <c r="AC80" s="2"/>
      <c r="AD80" s="2"/>
      <c r="AE80" s="2"/>
      <c r="AF80" s="2"/>
    </row>
  </sheetData>
  <sheetProtection/>
  <mergeCells count="225">
    <mergeCell ref="L68:M68"/>
    <mergeCell ref="N68:P68"/>
    <mergeCell ref="J68:K68"/>
    <mergeCell ref="L34:M34"/>
    <mergeCell ref="L35:M35"/>
    <mergeCell ref="O48:P48"/>
    <mergeCell ref="O49:P49"/>
    <mergeCell ref="O50:P50"/>
    <mergeCell ref="O34:P34"/>
    <mergeCell ref="O35:P35"/>
    <mergeCell ref="C64:D64"/>
    <mergeCell ref="C65:D65"/>
    <mergeCell ref="C66:D66"/>
    <mergeCell ref="C67:D67"/>
    <mergeCell ref="C68:E68"/>
    <mergeCell ref="G68:H68"/>
    <mergeCell ref="E67:F67"/>
    <mergeCell ref="E22:F22"/>
    <mergeCell ref="C26:D26"/>
    <mergeCell ref="C25:D25"/>
    <mergeCell ref="C54:D54"/>
    <mergeCell ref="C34:D34"/>
    <mergeCell ref="C35:D35"/>
    <mergeCell ref="C41:D41"/>
    <mergeCell ref="C50:D50"/>
    <mergeCell ref="C49:D49"/>
    <mergeCell ref="C40:D40"/>
    <mergeCell ref="E12:F12"/>
    <mergeCell ref="E13:F13"/>
    <mergeCell ref="O21:P21"/>
    <mergeCell ref="O22:P22"/>
    <mergeCell ref="E17:F17"/>
    <mergeCell ref="I21:K21"/>
    <mergeCell ref="C20:E20"/>
    <mergeCell ref="E16:F16"/>
    <mergeCell ref="C16:D16"/>
    <mergeCell ref="O17:P17"/>
    <mergeCell ref="O23:P23"/>
    <mergeCell ref="O24:P24"/>
    <mergeCell ref="L25:M25"/>
    <mergeCell ref="N25:P25"/>
    <mergeCell ref="N26:P26"/>
    <mergeCell ref="E18:F18"/>
    <mergeCell ref="E19:F19"/>
    <mergeCell ref="E25:F25"/>
    <mergeCell ref="E26:F26"/>
    <mergeCell ref="L21:M21"/>
    <mergeCell ref="E15:F15"/>
    <mergeCell ref="E34:F34"/>
    <mergeCell ref="E35:F35"/>
    <mergeCell ref="C29:D29"/>
    <mergeCell ref="C30:D30"/>
    <mergeCell ref="E27:F27"/>
    <mergeCell ref="E28:F28"/>
    <mergeCell ref="E23:F23"/>
    <mergeCell ref="E24:F24"/>
    <mergeCell ref="E21:F21"/>
    <mergeCell ref="C51:D51"/>
    <mergeCell ref="C52:D52"/>
    <mergeCell ref="C53:D53"/>
    <mergeCell ref="E8:F8"/>
    <mergeCell ref="E9:F9"/>
    <mergeCell ref="G42:H42"/>
    <mergeCell ref="G31:H31"/>
    <mergeCell ref="E10:F10"/>
    <mergeCell ref="E11:F11"/>
    <mergeCell ref="E14:F14"/>
    <mergeCell ref="J20:K20"/>
    <mergeCell ref="G43:H43"/>
    <mergeCell ref="G44:H44"/>
    <mergeCell ref="G45:H45"/>
    <mergeCell ref="G38:H38"/>
    <mergeCell ref="L44:M44"/>
    <mergeCell ref="L45:M45"/>
    <mergeCell ref="L42:M42"/>
    <mergeCell ref="L43:M43"/>
    <mergeCell ref="J38:K38"/>
    <mergeCell ref="L49:M49"/>
    <mergeCell ref="O8:P8"/>
    <mergeCell ref="G20:H20"/>
    <mergeCell ref="G12:H12"/>
    <mergeCell ref="G13:H13"/>
    <mergeCell ref="O10:P10"/>
    <mergeCell ref="L19:M19"/>
    <mergeCell ref="L18:M18"/>
    <mergeCell ref="O16:P16"/>
    <mergeCell ref="O11:P11"/>
    <mergeCell ref="O47:P47"/>
    <mergeCell ref="O9:P9"/>
    <mergeCell ref="O14:P14"/>
    <mergeCell ref="J33:K33"/>
    <mergeCell ref="L28:M28"/>
    <mergeCell ref="L26:M26"/>
    <mergeCell ref="L22:M22"/>
    <mergeCell ref="J14:K14"/>
    <mergeCell ref="J15:K15"/>
    <mergeCell ref="I16:K16"/>
    <mergeCell ref="J48:K48"/>
    <mergeCell ref="G32:H32"/>
    <mergeCell ref="G33:H33"/>
    <mergeCell ref="L24:M24"/>
    <mergeCell ref="L33:M33"/>
    <mergeCell ref="L47:M47"/>
    <mergeCell ref="L48:M48"/>
    <mergeCell ref="G46:H46"/>
    <mergeCell ref="G47:H47"/>
    <mergeCell ref="J39:K39"/>
    <mergeCell ref="C59:E59"/>
    <mergeCell ref="J54:K54"/>
    <mergeCell ref="C61:D61"/>
    <mergeCell ref="E61:F61"/>
    <mergeCell ref="J61:K61"/>
    <mergeCell ref="G54:H54"/>
    <mergeCell ref="I55:K55"/>
    <mergeCell ref="G59:H59"/>
    <mergeCell ref="C60:D60"/>
    <mergeCell ref="E60:F60"/>
    <mergeCell ref="J10:K10"/>
    <mergeCell ref="J11:K11"/>
    <mergeCell ref="J12:K12"/>
    <mergeCell ref="I22:K22"/>
    <mergeCell ref="O40:P40"/>
    <mergeCell ref="L37:M37"/>
    <mergeCell ref="O15:P15"/>
    <mergeCell ref="I17:K17"/>
    <mergeCell ref="N33:P33"/>
    <mergeCell ref="L13:M13"/>
    <mergeCell ref="E58:F58"/>
    <mergeCell ref="J47:K47"/>
    <mergeCell ref="G39:H39"/>
    <mergeCell ref="E42:F42"/>
    <mergeCell ref="E43:F43"/>
    <mergeCell ref="N59:P59"/>
    <mergeCell ref="L59:M59"/>
    <mergeCell ref="N46:P46"/>
    <mergeCell ref="L46:M46"/>
    <mergeCell ref="J59:K59"/>
    <mergeCell ref="C63:D63"/>
    <mergeCell ref="J63:K63"/>
    <mergeCell ref="N20:P20"/>
    <mergeCell ref="L20:M20"/>
    <mergeCell ref="O36:P36"/>
    <mergeCell ref="O37:P37"/>
    <mergeCell ref="L40:M40"/>
    <mergeCell ref="L41:M41"/>
    <mergeCell ref="L36:M36"/>
    <mergeCell ref="C62:D62"/>
    <mergeCell ref="L27:M27"/>
    <mergeCell ref="E57:F57"/>
    <mergeCell ref="G53:H53"/>
    <mergeCell ref="E53:F53"/>
    <mergeCell ref="G48:H48"/>
    <mergeCell ref="G49:H49"/>
    <mergeCell ref="G50:H50"/>
    <mergeCell ref="J46:K46"/>
    <mergeCell ref="J35:K35"/>
    <mergeCell ref="G34:H34"/>
    <mergeCell ref="O41:P41"/>
    <mergeCell ref="E36:F36"/>
    <mergeCell ref="G36:H36"/>
    <mergeCell ref="G37:H37"/>
    <mergeCell ref="E29:F29"/>
    <mergeCell ref="E30:F30"/>
    <mergeCell ref="C33:E33"/>
    <mergeCell ref="G35:H35"/>
    <mergeCell ref="C38:D38"/>
    <mergeCell ref="C39:D39"/>
    <mergeCell ref="J13:K13"/>
    <mergeCell ref="J23:K23"/>
    <mergeCell ref="J24:K24"/>
    <mergeCell ref="C46:E46"/>
    <mergeCell ref="J53:K53"/>
    <mergeCell ref="E37:F37"/>
    <mergeCell ref="C17:D17"/>
    <mergeCell ref="J51:K51"/>
    <mergeCell ref="J52:K52"/>
    <mergeCell ref="G28:H28"/>
    <mergeCell ref="C57:D57"/>
    <mergeCell ref="C58:D58"/>
    <mergeCell ref="C47:D47"/>
    <mergeCell ref="C48:D48"/>
    <mergeCell ref="E54:F54"/>
    <mergeCell ref="C55:D55"/>
    <mergeCell ref="C56:D56"/>
    <mergeCell ref="E56:F56"/>
    <mergeCell ref="E47:F47"/>
    <mergeCell ref="E48:F48"/>
    <mergeCell ref="J32:K32"/>
    <mergeCell ref="E66:F66"/>
    <mergeCell ref="J49:K49"/>
    <mergeCell ref="J44:K44"/>
    <mergeCell ref="J45:K45"/>
    <mergeCell ref="J42:K42"/>
    <mergeCell ref="J43:K43"/>
    <mergeCell ref="I64:K64"/>
    <mergeCell ref="I65:K65"/>
    <mergeCell ref="E55:F55"/>
    <mergeCell ref="G21:H21"/>
    <mergeCell ref="G22:H22"/>
    <mergeCell ref="J25:K25"/>
    <mergeCell ref="J26:K26"/>
    <mergeCell ref="J40:K40"/>
    <mergeCell ref="J41:K41"/>
    <mergeCell ref="J34:K34"/>
    <mergeCell ref="J27:K27"/>
    <mergeCell ref="J28:K28"/>
    <mergeCell ref="J31:K31"/>
    <mergeCell ref="I66:K66"/>
    <mergeCell ref="I67:K67"/>
    <mergeCell ref="J50:K50"/>
    <mergeCell ref="I56:K56"/>
    <mergeCell ref="I57:K57"/>
    <mergeCell ref="J62:K62"/>
    <mergeCell ref="I58:K58"/>
    <mergeCell ref="J60:K60"/>
    <mergeCell ref="O44:P44"/>
    <mergeCell ref="O45:P45"/>
    <mergeCell ref="C44:D44"/>
    <mergeCell ref="C45:D45"/>
    <mergeCell ref="C27:D27"/>
    <mergeCell ref="C28:D28"/>
    <mergeCell ref="I29:J29"/>
    <mergeCell ref="I30:J30"/>
    <mergeCell ref="I36:K36"/>
    <mergeCell ref="I37:K37"/>
  </mergeCells>
  <conditionalFormatting sqref="T70:AF77 T34:AJ59 R34:R59 R7:R28 T8:AJ28 T7:AF7 T69:AJ69 R60:AJ68 R69:S80">
    <cfRule type="cellIs" priority="166" dxfId="97" operator="equal" stopIfTrue="1">
      <formula>0</formula>
    </cfRule>
  </conditionalFormatting>
  <conditionalFormatting sqref="R34:R59 R5:R28 T8:AJ28 T34:AJ59 T70:AF80 T5:AF7 T69:AJ69 R60:AJ68 R69:S80">
    <cfRule type="cellIs" priority="165" dxfId="98" operator="greaterThan" stopIfTrue="1">
      <formula>1</formula>
    </cfRule>
  </conditionalFormatting>
  <conditionalFormatting sqref="R5:R6">
    <cfRule type="cellIs" priority="167" dxfId="97" operator="equal" stopIfTrue="1">
      <formula>0</formula>
    </cfRule>
  </conditionalFormatting>
  <conditionalFormatting sqref="AG6:AJ6">
    <cfRule type="cellIs" priority="77" dxfId="98" operator="greaterThan" stopIfTrue="1">
      <formula>1</formula>
    </cfRule>
  </conditionalFormatting>
  <conditionalFormatting sqref="R33 T33:AJ33">
    <cfRule type="cellIs" priority="70" dxfId="97" operator="equal" stopIfTrue="1">
      <formula>0</formula>
    </cfRule>
  </conditionalFormatting>
  <conditionalFormatting sqref="R33 T33:AJ33">
    <cfRule type="cellIs" priority="69" dxfId="98" operator="greaterThan" stopIfTrue="1">
      <formula>1</formula>
    </cfRule>
  </conditionalFormatting>
  <conditionalFormatting sqref="C55:C56">
    <cfRule type="duplicateValues" priority="53" dxfId="98" stopIfTrue="1">
      <formula>AND(COUNTIF($C$55:$C$56,C55)&gt;1,NOT(ISBLANK(C55)))</formula>
    </cfRule>
  </conditionalFormatting>
  <conditionalFormatting sqref="G55:G56">
    <cfRule type="duplicateValues" priority="48" dxfId="98" stopIfTrue="1">
      <formula>AND(COUNTIF($G$55:$G$56,G55)&gt;1,NOT(ISBLANK(G55)))</formula>
    </cfRule>
  </conditionalFormatting>
  <conditionalFormatting sqref="R29:R32 T29:AJ32">
    <cfRule type="cellIs" priority="44" dxfId="97" operator="equal" stopIfTrue="1">
      <formula>0</formula>
    </cfRule>
  </conditionalFormatting>
  <conditionalFormatting sqref="R29:R32 T29:AJ32">
    <cfRule type="cellIs" priority="43" dxfId="98" operator="greaterThan" stopIfTrue="1">
      <formula>1</formula>
    </cfRule>
  </conditionalFormatting>
  <conditionalFormatting sqref="C31:C32">
    <cfRule type="duplicateValues" priority="42" dxfId="98" stopIfTrue="1">
      <formula>AND(COUNTIF($C$31:$C$32,C31)&gt;1,NOT(ISBLANK(C31)))</formula>
    </cfRule>
  </conditionalFormatting>
  <conditionalFormatting sqref="G53:G54">
    <cfRule type="duplicateValues" priority="40" dxfId="98" stopIfTrue="1">
      <formula>AND(COUNTIF($G$53:$G$54,G53)&gt;1,NOT(ISBLANK(G53)))</formula>
    </cfRule>
  </conditionalFormatting>
  <conditionalFormatting sqref="G16:H17">
    <cfRule type="duplicateValues" priority="39" dxfId="98" stopIfTrue="1">
      <formula>AND(COUNTIF($G$16:$H$17,G16)&gt;1,NOT(ISBLANK(G16)))</formula>
    </cfRule>
  </conditionalFormatting>
  <conditionalFormatting sqref="G14:H15">
    <cfRule type="duplicateValues" priority="38" dxfId="98" stopIfTrue="1">
      <formula>AND(COUNTIF($G$14:$H$15,G14)&gt;1,NOT(ISBLANK(G14)))</formula>
    </cfRule>
  </conditionalFormatting>
  <conditionalFormatting sqref="G29:G30">
    <cfRule type="duplicateValues" priority="36" dxfId="98" stopIfTrue="1">
      <formula>AND(COUNTIF($G$29:$G$30,G29)&gt;1,NOT(ISBLANK(G29)))</formula>
    </cfRule>
  </conditionalFormatting>
  <conditionalFormatting sqref="H25:H26">
    <cfRule type="duplicateValues" priority="35" dxfId="98" stopIfTrue="1">
      <formula>AND(COUNTIF($H$25:$H$26,H25)&gt;1,NOT(ISBLANK(H25)))</formula>
    </cfRule>
  </conditionalFormatting>
  <conditionalFormatting sqref="S34:S59 S7:S28">
    <cfRule type="cellIs" priority="25" dxfId="97" operator="equal" stopIfTrue="1">
      <formula>0</formula>
    </cfRule>
  </conditionalFormatting>
  <conditionalFormatting sqref="S34:S59 S5:S28">
    <cfRule type="cellIs" priority="24" dxfId="98" operator="greaterThan" stopIfTrue="1">
      <formula>1</formula>
    </cfRule>
  </conditionalFormatting>
  <conditionalFormatting sqref="S5:S6">
    <cfRule type="cellIs" priority="26" dxfId="97" operator="equal" stopIfTrue="1">
      <formula>0</formula>
    </cfRule>
  </conditionalFormatting>
  <conditionalFormatting sqref="S33">
    <cfRule type="cellIs" priority="23" dxfId="97" operator="equal" stopIfTrue="1">
      <formula>0</formula>
    </cfRule>
  </conditionalFormatting>
  <conditionalFormatting sqref="S33">
    <cfRule type="cellIs" priority="22" dxfId="98" operator="greaterThan" stopIfTrue="1">
      <formula>1</formula>
    </cfRule>
  </conditionalFormatting>
  <conditionalFormatting sqref="S29:S32">
    <cfRule type="cellIs" priority="21" dxfId="97" operator="equal" stopIfTrue="1">
      <formula>0</formula>
    </cfRule>
  </conditionalFormatting>
  <conditionalFormatting sqref="S29:S32">
    <cfRule type="cellIs" priority="20" dxfId="98" operator="greaterThan" stopIfTrue="1">
      <formula>1</formula>
    </cfRule>
  </conditionalFormatting>
  <conditionalFormatting sqref="E55:E56">
    <cfRule type="duplicateValues" priority="19" dxfId="98" stopIfTrue="1">
      <formula>AND(COUNTIF($E$55:$E$56,E55)&gt;1,NOT(ISBLANK(E55)))</formula>
    </cfRule>
  </conditionalFormatting>
  <conditionalFormatting sqref="C57:C58 E57:E58">
    <cfRule type="duplicateValues" priority="173" dxfId="98" stopIfTrue="1">
      <formula>AND(COUNTIF($C$57:$C$58,C57)+COUNTIF($E$57:$E$58,C57)&gt;1,NOT(ISBLANK(C57)))</formula>
    </cfRule>
  </conditionalFormatting>
  <conditionalFormatting sqref="G49:G50">
    <cfRule type="duplicateValues" priority="2" dxfId="98" stopIfTrue="1">
      <formula>AND(COUNTIF($G$49:$G$50,G49)&gt;1,NOT(ISBLANK(G49)))</formula>
    </cfRule>
  </conditionalFormatting>
  <conditionalFormatting sqref="G44:G45">
    <cfRule type="duplicateValues" priority="1" dxfId="98" stopIfTrue="1">
      <formula>AND(COUNTIF($G$44:$G$45,G44)&gt;1,NOT(ISBLANK(G44)))</formula>
    </cfRule>
  </conditionalFormatting>
  <printOptions/>
  <pageMargins left="0.2362204724409449" right="0.2362204724409449" top="0.1968503937007874" bottom="0.15748031496062992" header="0.31496062992125984" footer="0.31496062992125984"/>
  <pageSetup fitToWidth="0" fitToHeight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zoomScale="55" zoomScaleNormal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6" sqref="D16"/>
    </sheetView>
  </sheetViews>
  <sheetFormatPr defaultColWidth="8.875" defaultRowHeight="12.75"/>
  <cols>
    <col min="1" max="1" width="14.125" style="1" customWidth="1"/>
    <col min="2" max="2" width="5.25390625" style="1" customWidth="1"/>
    <col min="3" max="4" width="63.00390625" style="1" customWidth="1"/>
    <col min="5" max="5" width="15.625" style="1" bestFit="1" customWidth="1"/>
    <col min="6" max="6" width="16.25390625" style="1" bestFit="1" customWidth="1"/>
    <col min="7" max="7" width="13.875" style="1" bestFit="1" customWidth="1"/>
    <col min="8" max="8" width="12.625" style="1" bestFit="1" customWidth="1"/>
    <col min="9" max="9" width="13.125" style="1" bestFit="1" customWidth="1"/>
    <col min="10" max="10" width="16.75390625" style="1" customWidth="1"/>
    <col min="11" max="11" width="16.75390625" style="1" bestFit="1" customWidth="1"/>
    <col min="12" max="12" width="15.00390625" style="1" bestFit="1" customWidth="1"/>
    <col min="13" max="13" width="14.125" style="1" bestFit="1" customWidth="1"/>
    <col min="14" max="14" width="15.75390625" style="1" bestFit="1" customWidth="1"/>
    <col min="15" max="15" width="14.375" style="1" bestFit="1" customWidth="1"/>
    <col min="16" max="16" width="12.625" style="1" bestFit="1" customWidth="1"/>
    <col min="17" max="17" width="14.125" style="1" bestFit="1" customWidth="1"/>
    <col min="18" max="18" width="14.625" style="1" customWidth="1"/>
    <col min="19" max="19" width="12.875" style="1" bestFit="1" customWidth="1"/>
    <col min="20" max="20" width="13.875" style="1" bestFit="1" customWidth="1"/>
    <col min="21" max="22" width="14.75390625" style="1" bestFit="1" customWidth="1"/>
    <col min="23" max="16384" width="8.875" style="1" customWidth="1"/>
  </cols>
  <sheetData>
    <row r="1" spans="1:4" ht="23.25" customHeight="1">
      <c r="A1" s="20" t="s">
        <v>27</v>
      </c>
      <c r="D1" s="22" t="s">
        <v>26</v>
      </c>
    </row>
    <row r="2" spans="1:4" ht="15.75">
      <c r="A2" s="20" t="s">
        <v>25</v>
      </c>
      <c r="D2" s="22" t="s">
        <v>97</v>
      </c>
    </row>
    <row r="3" spans="1:4" ht="15.75">
      <c r="A3" s="20" t="s">
        <v>24</v>
      </c>
      <c r="D3" s="5" t="s">
        <v>23</v>
      </c>
    </row>
    <row r="4" spans="1:4" ht="15.75">
      <c r="A4" s="20" t="s">
        <v>89</v>
      </c>
      <c r="D4" s="5" t="s">
        <v>22</v>
      </c>
    </row>
    <row r="5" spans="1:18" ht="15.75">
      <c r="A5" s="20"/>
      <c r="E5"/>
      <c r="F5"/>
      <c r="G5"/>
      <c r="H5"/>
      <c r="I5"/>
      <c r="J5"/>
      <c r="K5" s="20"/>
      <c r="L5" s="20"/>
      <c r="M5" s="20"/>
      <c r="N5" s="20"/>
      <c r="O5" s="20"/>
      <c r="P5" s="20"/>
      <c r="Q5" s="20"/>
      <c r="R5" s="20"/>
    </row>
    <row r="6" spans="1:22" s="9" customFormat="1" ht="16.5" thickBot="1">
      <c r="A6" s="19"/>
      <c r="B6" s="18"/>
      <c r="C6" s="178" t="s">
        <v>86</v>
      </c>
      <c r="D6" s="178" t="s">
        <v>87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18" s="9" customFormat="1" ht="17.25" thickBot="1" thickTop="1">
      <c r="A7" s="14"/>
      <c r="B7" s="13"/>
      <c r="C7" s="179">
        <v>7</v>
      </c>
      <c r="D7" s="179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2" s="27" customFormat="1" ht="15.75">
      <c r="A8" s="24">
        <v>44697</v>
      </c>
      <c r="B8" s="25" t="s">
        <v>3</v>
      </c>
      <c r="C8" s="296"/>
      <c r="D8" s="258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s="27" customFormat="1" ht="15.75" customHeight="1">
      <c r="A9" s="28"/>
      <c r="B9" s="29"/>
      <c r="C9" s="166"/>
      <c r="D9" s="250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s="27" customFormat="1" ht="15.75">
      <c r="A10" s="24">
        <f>A8+1</f>
        <v>44698</v>
      </c>
      <c r="B10" s="25" t="s">
        <v>1</v>
      </c>
      <c r="C10" s="105" t="s">
        <v>37</v>
      </c>
      <c r="D10" s="296" t="s">
        <v>16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s="27" customFormat="1" ht="15.75" customHeight="1">
      <c r="A11" s="30"/>
      <c r="B11" s="31"/>
      <c r="C11" s="108" t="s">
        <v>172</v>
      </c>
      <c r="D11" s="166" t="s">
        <v>174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s="27" customFormat="1" ht="15.75">
      <c r="A12" s="24">
        <f>A10+1</f>
        <v>44699</v>
      </c>
      <c r="B12" s="25" t="s">
        <v>15</v>
      </c>
      <c r="C12" s="296" t="s">
        <v>16</v>
      </c>
      <c r="D12" s="174" t="s">
        <v>11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s="27" customFormat="1" ht="15.75" customHeight="1">
      <c r="A13" s="30"/>
      <c r="B13" s="31"/>
      <c r="C13" s="166" t="s">
        <v>174</v>
      </c>
      <c r="D13" s="122" t="s">
        <v>186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27" customFormat="1" ht="15.75">
      <c r="A14" s="24">
        <f>A12+1</f>
        <v>44700</v>
      </c>
      <c r="B14" s="25" t="s">
        <v>13</v>
      </c>
      <c r="C14" s="189" t="s">
        <v>37</v>
      </c>
      <c r="D14" s="127" t="s">
        <v>36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s="27" customFormat="1" ht="15.75" customHeight="1">
      <c r="A15" s="30"/>
      <c r="B15" s="31"/>
      <c r="C15" s="121" t="s">
        <v>170</v>
      </c>
      <c r="D15" s="122" t="s">
        <v>188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s="27" customFormat="1" ht="15.75">
      <c r="A16" s="24">
        <f>A14+1</f>
        <v>44701</v>
      </c>
      <c r="B16" s="25" t="s">
        <v>8</v>
      </c>
      <c r="C16" s="296" t="s">
        <v>14</v>
      </c>
      <c r="D16" s="105" t="s">
        <v>37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s="27" customFormat="1" ht="15.75" customHeight="1">
      <c r="A17" s="30"/>
      <c r="B17" s="31"/>
      <c r="C17" s="166" t="s">
        <v>171</v>
      </c>
      <c r="D17" s="108" t="s">
        <v>172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s="27" customFormat="1" ht="15.75">
      <c r="A18" s="24">
        <f>A16+1</f>
        <v>44702</v>
      </c>
      <c r="B18" s="25" t="s">
        <v>7</v>
      </c>
      <c r="C18" s="180"/>
      <c r="D18" s="18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s="27" customFormat="1" ht="16.5" thickBot="1">
      <c r="A19" s="32"/>
      <c r="B19" s="33"/>
      <c r="C19" s="181"/>
      <c r="D19" s="181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s="27" customFormat="1" ht="16.5" thickBot="1">
      <c r="A20" s="182">
        <f>A18+1</f>
        <v>44703</v>
      </c>
      <c r="B20" s="183" t="s">
        <v>4</v>
      </c>
      <c r="C20" s="465" t="s">
        <v>28</v>
      </c>
      <c r="D20" s="465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</row>
    <row r="21" spans="1:22" s="27" customFormat="1" ht="15.75">
      <c r="A21" s="34">
        <f>A20+1</f>
        <v>44704</v>
      </c>
      <c r="B21" s="35" t="s">
        <v>3</v>
      </c>
      <c r="C21" s="426" t="s">
        <v>166</v>
      </c>
      <c r="D21" s="460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s="27" customFormat="1" ht="15.75">
      <c r="A22" s="28"/>
      <c r="B22" s="31"/>
      <c r="C22" s="408" t="s">
        <v>167</v>
      </c>
      <c r="D22" s="410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s="27" customFormat="1" ht="15.75" customHeight="1">
      <c r="A23" s="30">
        <f>A21+1</f>
        <v>44705</v>
      </c>
      <c r="B23" s="25" t="s">
        <v>1</v>
      </c>
      <c r="C23" s="188" t="s">
        <v>88</v>
      </c>
      <c r="D23" s="127" t="s">
        <v>12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27" customFormat="1" ht="15.75">
      <c r="A24" s="28"/>
      <c r="B24" s="29"/>
      <c r="C24" s="187" t="s">
        <v>173</v>
      </c>
      <c r="D24" s="122" t="s">
        <v>177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s="27" customFormat="1" ht="15.75">
      <c r="A25" s="24">
        <f>A23+1</f>
        <v>44706</v>
      </c>
      <c r="B25" s="25" t="s">
        <v>15</v>
      </c>
      <c r="C25" s="151" t="s">
        <v>88</v>
      </c>
      <c r="D25" s="174" t="s">
        <v>12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s="27" customFormat="1" ht="15.75" customHeight="1">
      <c r="A26" s="28"/>
      <c r="B26" s="29"/>
      <c r="C26" s="119" t="s">
        <v>176</v>
      </c>
      <c r="D26" s="122" t="s">
        <v>181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s="27" customFormat="1" ht="15.75">
      <c r="A27" s="24">
        <f>A25+1</f>
        <v>44707</v>
      </c>
      <c r="B27" s="25" t="s">
        <v>13</v>
      </c>
      <c r="C27" s="151" t="s">
        <v>88</v>
      </c>
      <c r="D27" s="174" t="s">
        <v>12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s="27" customFormat="1" ht="15.75" customHeight="1">
      <c r="A28" s="28"/>
      <c r="B28" s="29"/>
      <c r="C28" s="119" t="s">
        <v>175</v>
      </c>
      <c r="D28" s="122" t="s">
        <v>185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s="27" customFormat="1" ht="15.75">
      <c r="A29" s="24">
        <f>A27+1</f>
        <v>44708</v>
      </c>
      <c r="B29" s="25" t="s">
        <v>8</v>
      </c>
      <c r="C29" s="105" t="s">
        <v>88</v>
      </c>
      <c r="D29" s="174" t="s">
        <v>12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s="27" customFormat="1" ht="15.75" customHeight="1" thickBot="1">
      <c r="A30" s="30"/>
      <c r="B30" s="31"/>
      <c r="C30" s="169" t="s">
        <v>177</v>
      </c>
      <c r="D30" s="147" t="s">
        <v>182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s="27" customFormat="1" ht="16.5" thickTop="1">
      <c r="A31" s="24">
        <f>A29+1</f>
        <v>44709</v>
      </c>
      <c r="B31" s="25" t="s">
        <v>7</v>
      </c>
      <c r="C31" s="105"/>
      <c r="D31" s="268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s="27" customFormat="1" ht="16.5" thickBot="1">
      <c r="A32" s="32"/>
      <c r="B32" s="33"/>
      <c r="C32" s="104"/>
      <c r="D32" s="167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s="27" customFormat="1" ht="16.5" thickBot="1">
      <c r="A33" s="182">
        <f>A31+1</f>
        <v>44710</v>
      </c>
      <c r="B33" s="183" t="s">
        <v>4</v>
      </c>
      <c r="C33" s="465" t="s">
        <v>28</v>
      </c>
      <c r="D33" s="465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</row>
    <row r="34" spans="1:22" s="27" customFormat="1" ht="15.75">
      <c r="A34" s="24">
        <f>A33+1</f>
        <v>44711</v>
      </c>
      <c r="B34" s="35" t="s">
        <v>3</v>
      </c>
      <c r="C34" s="185"/>
      <c r="D34" s="18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s="27" customFormat="1" ht="15.75" customHeight="1">
      <c r="A35" s="28"/>
      <c r="B35" s="31"/>
      <c r="C35" s="257"/>
      <c r="D35" s="8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s="27" customFormat="1" ht="15.75" customHeight="1">
      <c r="A36" s="30"/>
      <c r="B36" s="25"/>
      <c r="C36" s="449" t="s">
        <v>180</v>
      </c>
      <c r="D36" s="407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s="27" customFormat="1" ht="15.75" customHeight="1">
      <c r="A37" s="28"/>
      <c r="B37" s="29"/>
      <c r="C37" s="408"/>
      <c r="D37" s="410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s="27" customFormat="1" ht="15.75">
      <c r="A38" s="24">
        <v>44737</v>
      </c>
      <c r="B38" s="25" t="s">
        <v>7</v>
      </c>
      <c r="C38" s="255" t="s">
        <v>178</v>
      </c>
      <c r="D38" s="117" t="s">
        <v>12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s="27" customFormat="1" ht="16.5" thickBot="1">
      <c r="A39" s="32"/>
      <c r="B39" s="33"/>
      <c r="C39" s="512" t="s">
        <v>179</v>
      </c>
      <c r="D39" s="50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s="27" customFormat="1" ht="16.5" thickBot="1">
      <c r="A40" s="182">
        <f>A38+1</f>
        <v>44738</v>
      </c>
      <c r="B40" s="183" t="s">
        <v>4</v>
      </c>
      <c r="C40" s="465" t="s">
        <v>28</v>
      </c>
      <c r="D40" s="465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</row>
    <row r="41" spans="1:22" s="27" customFormat="1" ht="15.75">
      <c r="A41" s="24">
        <f>A40+1</f>
        <v>44739</v>
      </c>
      <c r="B41" s="35" t="s">
        <v>3</v>
      </c>
      <c r="C41" s="299"/>
      <c r="D41" s="300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s="27" customFormat="1" ht="15.75" customHeight="1">
      <c r="A42" s="28"/>
      <c r="B42" s="31"/>
      <c r="C42" s="298"/>
      <c r="D42" s="25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s="27" customFormat="1" ht="15.75" customHeight="1">
      <c r="A43" s="30">
        <f>A41+1</f>
        <v>44740</v>
      </c>
      <c r="B43" s="25" t="s">
        <v>1</v>
      </c>
      <c r="C43" s="297"/>
      <c r="D43" s="249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s="27" customFormat="1" ht="15.75" customHeight="1">
      <c r="A44" s="28"/>
      <c r="B44" s="29"/>
      <c r="C44" s="298"/>
      <c r="D44" s="250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s="27" customFormat="1" ht="15.75">
      <c r="A45" s="24">
        <f>A43+1</f>
        <v>44741</v>
      </c>
      <c r="B45" s="25" t="s">
        <v>15</v>
      </c>
      <c r="C45" s="292" t="s">
        <v>2</v>
      </c>
      <c r="D45" s="301" t="s">
        <v>36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s="27" customFormat="1" ht="15.75" customHeight="1">
      <c r="A46" s="28"/>
      <c r="B46" s="29"/>
      <c r="C46" s="293" t="s">
        <v>169</v>
      </c>
      <c r="D46" s="154" t="s">
        <v>184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s="27" customFormat="1" ht="15.75">
      <c r="A47" s="24">
        <f>A45+1</f>
        <v>44742</v>
      </c>
      <c r="B47" s="25" t="s">
        <v>13</v>
      </c>
      <c r="C47" s="294" t="s">
        <v>2</v>
      </c>
      <c r="D47" s="155" t="s">
        <v>36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22" s="27" customFormat="1" ht="15.75" customHeight="1">
      <c r="A48" s="28"/>
      <c r="B48" s="29"/>
      <c r="C48" s="295" t="s">
        <v>168</v>
      </c>
      <c r="D48" s="126" t="s">
        <v>183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1:22" s="27" customFormat="1" ht="15.75">
      <c r="A49" s="24">
        <f>A47+1</f>
        <v>44743</v>
      </c>
      <c r="B49" s="25" t="s">
        <v>8</v>
      </c>
      <c r="C49" s="176"/>
      <c r="D49" s="177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1:22" s="27" customFormat="1" ht="15.75" customHeight="1">
      <c r="A50" s="30"/>
      <c r="B50" s="31"/>
      <c r="C50" s="173"/>
      <c r="D50" s="17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s="27" customFormat="1" ht="15.75">
      <c r="A51" s="24">
        <f>A49+1</f>
        <v>44744</v>
      </c>
      <c r="B51" s="25" t="s">
        <v>7</v>
      </c>
      <c r="C51" s="176"/>
      <c r="D51" s="92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s="27" customFormat="1" ht="16.5" thickBot="1">
      <c r="A52" s="32"/>
      <c r="B52" s="33"/>
      <c r="C52" s="173"/>
      <c r="D52" s="85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22" s="27" customFormat="1" ht="16.5" thickBot="1">
      <c r="A53" s="182">
        <f>A51+1</f>
        <v>44745</v>
      </c>
      <c r="B53" s="183" t="s">
        <v>4</v>
      </c>
      <c r="C53" s="530" t="s">
        <v>28</v>
      </c>
      <c r="D53" s="530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</row>
    <row r="54" spans="5:18" ht="1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3:18" ht="15">
      <c r="C55" s="8" t="s">
        <v>101</v>
      </c>
      <c r="D55" s="5" t="s">
        <v>187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5:18" ht="1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5:18" ht="1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5:18" ht="1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5:18" ht="1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5:18" ht="1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5:18" ht="1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5:18" ht="15.75"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</row>
    <row r="63" spans="5:18" ht="15.75"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</row>
    <row r="64" spans="5:18" ht="15.75"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</row>
  </sheetData>
  <sheetProtection/>
  <mergeCells count="8">
    <mergeCell ref="C20:D20"/>
    <mergeCell ref="C33:D33"/>
    <mergeCell ref="C40:D40"/>
    <mergeCell ref="C53:D53"/>
    <mergeCell ref="C36:D37"/>
    <mergeCell ref="C21:D21"/>
    <mergeCell ref="C22:D22"/>
    <mergeCell ref="C39:D39"/>
  </mergeCells>
  <conditionalFormatting sqref="E7:R7 F54:R61 E8:V9 E56:E64 E12:V40 E54">
    <cfRule type="cellIs" priority="13" dxfId="97" operator="equal" stopIfTrue="1">
      <formula>0</formula>
    </cfRule>
  </conditionalFormatting>
  <conditionalFormatting sqref="E5:R7 E54:R54 E8:V9 E56:R64 F55:R55 E12:V40">
    <cfRule type="cellIs" priority="12" dxfId="98" operator="greaterThan" stopIfTrue="1">
      <formula>1</formula>
    </cfRule>
  </conditionalFormatting>
  <conditionalFormatting sqref="E5:E6">
    <cfRule type="cellIs" priority="14" dxfId="97" operator="equal" stopIfTrue="1">
      <formula>0</formula>
    </cfRule>
  </conditionalFormatting>
  <conditionalFormatting sqref="S6:V6">
    <cfRule type="cellIs" priority="11" dxfId="98" operator="greaterThan" stopIfTrue="1">
      <formula>1</formula>
    </cfRule>
  </conditionalFormatting>
  <conditionalFormatting sqref="E10:V11">
    <cfRule type="cellIs" priority="10" dxfId="97" operator="equal" stopIfTrue="1">
      <formula>0</formula>
    </cfRule>
  </conditionalFormatting>
  <conditionalFormatting sqref="E10:V11">
    <cfRule type="cellIs" priority="9" dxfId="98" operator="greaterThan" stopIfTrue="1">
      <formula>1</formula>
    </cfRule>
  </conditionalFormatting>
  <conditionalFormatting sqref="E41:V46">
    <cfRule type="cellIs" priority="4" dxfId="97" operator="equal" stopIfTrue="1">
      <formula>0</formula>
    </cfRule>
  </conditionalFormatting>
  <conditionalFormatting sqref="E41:V46">
    <cfRule type="cellIs" priority="3" dxfId="98" operator="greaterThan" stopIfTrue="1">
      <formula>1</formula>
    </cfRule>
  </conditionalFormatting>
  <conditionalFormatting sqref="E47:V53">
    <cfRule type="cellIs" priority="2" dxfId="97" operator="equal" stopIfTrue="1">
      <formula>0</formula>
    </cfRule>
  </conditionalFormatting>
  <conditionalFormatting sqref="E47:V53">
    <cfRule type="cellIs" priority="1" dxfId="98" operator="greaterThan" stopIfTrue="1">
      <formula>1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55" zoomScaleNormal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5" sqref="C25:D25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41.125" style="1" customWidth="1"/>
    <col min="4" max="4" width="35.625" style="1" customWidth="1"/>
    <col min="5" max="5" width="51.25390625" style="1" customWidth="1"/>
    <col min="6" max="6" width="48.375" style="1" customWidth="1"/>
    <col min="7" max="7" width="8.875" style="1" customWidth="1"/>
    <col min="8" max="8" width="16.25390625" style="1" bestFit="1" customWidth="1"/>
    <col min="9" max="9" width="14.625" style="1" customWidth="1"/>
    <col min="10" max="10" width="12.875" style="1" bestFit="1" customWidth="1"/>
    <col min="11" max="11" width="13.875" style="1" bestFit="1" customWidth="1"/>
    <col min="12" max="13" width="14.75390625" style="1" bestFit="1" customWidth="1"/>
    <col min="14" max="16384" width="8.875" style="1" customWidth="1"/>
  </cols>
  <sheetData>
    <row r="1" spans="1:5" ht="23.25" customHeight="1">
      <c r="A1" s="20" t="s">
        <v>27</v>
      </c>
      <c r="E1" s="22" t="s">
        <v>26</v>
      </c>
    </row>
    <row r="2" spans="1:5" ht="15.75">
      <c r="A2" s="20" t="s">
        <v>25</v>
      </c>
      <c r="E2" s="22" t="s">
        <v>97</v>
      </c>
    </row>
    <row r="3" spans="1:5" ht="15.75">
      <c r="A3" s="20" t="s">
        <v>24</v>
      </c>
      <c r="E3" s="5" t="s">
        <v>23</v>
      </c>
    </row>
    <row r="4" spans="1:5" ht="15.75">
      <c r="A4" s="20" t="s">
        <v>89</v>
      </c>
      <c r="E4" s="5" t="s">
        <v>22</v>
      </c>
    </row>
    <row r="5" spans="1:9" ht="15.75">
      <c r="A5" s="20"/>
      <c r="G5" s="21"/>
      <c r="H5"/>
      <c r="I5" s="20"/>
    </row>
    <row r="6" spans="1:13" s="9" customFormat="1" ht="16.5" thickBot="1">
      <c r="A6" s="19"/>
      <c r="B6" s="18"/>
      <c r="C6" s="23" t="s">
        <v>43</v>
      </c>
      <c r="D6" s="78" t="s">
        <v>44</v>
      </c>
      <c r="E6" s="23" t="s">
        <v>71</v>
      </c>
      <c r="F6" s="78" t="s">
        <v>72</v>
      </c>
      <c r="G6" s="4"/>
      <c r="H6" s="3" t="s">
        <v>17</v>
      </c>
      <c r="I6" s="3" t="s">
        <v>33</v>
      </c>
      <c r="J6" s="3" t="s">
        <v>30</v>
      </c>
      <c r="K6" s="3" t="s">
        <v>21</v>
      </c>
      <c r="L6" s="3" t="s">
        <v>31</v>
      </c>
      <c r="M6" s="3" t="s">
        <v>32</v>
      </c>
    </row>
    <row r="7" spans="1:9" s="9" customFormat="1" ht="17.25" thickBot="1" thickTop="1">
      <c r="A7" s="14"/>
      <c r="B7" s="13"/>
      <c r="C7" s="79">
        <v>6</v>
      </c>
      <c r="D7" s="80">
        <v>9</v>
      </c>
      <c r="E7" s="79">
        <v>12</v>
      </c>
      <c r="F7" s="80">
        <v>9</v>
      </c>
      <c r="G7" s="4"/>
      <c r="H7" s="3">
        <f>COUNTIF($E7:$F7,H$6)</f>
        <v>0</v>
      </c>
      <c r="I7" s="3">
        <f>COUNTIF($E7:$F7,I$6)</f>
        <v>0</v>
      </c>
    </row>
    <row r="8" spans="1:13" s="27" customFormat="1" ht="15.75">
      <c r="A8" s="163">
        <v>44694</v>
      </c>
      <c r="B8" s="161" t="s">
        <v>8</v>
      </c>
      <c r="C8" s="537"/>
      <c r="D8" s="538"/>
      <c r="E8" s="533"/>
      <c r="F8" s="534"/>
      <c r="G8" s="242"/>
      <c r="H8" s="26">
        <f aca="true" t="shared" si="0" ref="H8:M17">COUNTIF($C8:$F8,H$6)</f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</row>
    <row r="9" spans="1:13" s="27" customFormat="1" ht="15.75" customHeight="1">
      <c r="A9" s="160"/>
      <c r="B9" s="159"/>
      <c r="C9" s="535"/>
      <c r="D9" s="536"/>
      <c r="E9" s="531"/>
      <c r="F9" s="532"/>
      <c r="G9" s="242"/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</row>
    <row r="10" spans="1:13" s="27" customFormat="1" ht="15.75">
      <c r="A10" s="163">
        <f>A8+1</f>
        <v>44695</v>
      </c>
      <c r="B10" s="161" t="s">
        <v>7</v>
      </c>
      <c r="C10" s="49"/>
      <c r="D10" s="92"/>
      <c r="E10" s="533"/>
      <c r="F10" s="534"/>
      <c r="G10" s="242"/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</row>
    <row r="11" spans="1:13" s="27" customFormat="1" ht="16.5" thickBot="1">
      <c r="A11" s="164"/>
      <c r="B11" s="165"/>
      <c r="C11" s="96"/>
      <c r="D11" s="85"/>
      <c r="E11" s="531"/>
      <c r="F11" s="532"/>
      <c r="G11" s="242"/>
      <c r="H11" s="26">
        <f t="shared" si="0"/>
        <v>0</v>
      </c>
      <c r="I11" s="26">
        <f t="shared" si="0"/>
        <v>0</v>
      </c>
      <c r="J11" s="26">
        <f t="shared" si="0"/>
        <v>0</v>
      </c>
      <c r="K11" s="26">
        <f t="shared" si="0"/>
        <v>0</v>
      </c>
      <c r="L11" s="26">
        <f t="shared" si="0"/>
        <v>0</v>
      </c>
      <c r="M11" s="26">
        <f t="shared" si="0"/>
        <v>0</v>
      </c>
    </row>
    <row r="12" spans="1:13" s="20" customFormat="1" ht="16.5" thickBot="1">
      <c r="A12" s="83">
        <f>A10+1</f>
        <v>44696</v>
      </c>
      <c r="B12" s="84" t="s">
        <v>4</v>
      </c>
      <c r="C12" s="465"/>
      <c r="D12" s="468"/>
      <c r="E12" s="465"/>
      <c r="F12" s="465"/>
      <c r="G12" s="242"/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s="27" customFormat="1" ht="15.75">
      <c r="A13" s="24">
        <f>A12+1</f>
        <v>44697</v>
      </c>
      <c r="B13" s="35" t="s">
        <v>3</v>
      </c>
      <c r="C13" s="533" t="s">
        <v>159</v>
      </c>
      <c r="D13" s="534"/>
      <c r="E13" s="533" t="s">
        <v>134</v>
      </c>
      <c r="F13" s="534"/>
      <c r="G13" s="242"/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s="27" customFormat="1" ht="15.75" customHeight="1">
      <c r="A14" s="28"/>
      <c r="B14" s="31"/>
      <c r="C14" s="531" t="s">
        <v>137</v>
      </c>
      <c r="D14" s="532"/>
      <c r="E14" s="531" t="s">
        <v>135</v>
      </c>
      <c r="F14" s="532"/>
      <c r="G14" s="242"/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s="27" customFormat="1" ht="15.75" customHeight="1">
      <c r="A15" s="30">
        <f>A13+1</f>
        <v>44698</v>
      </c>
      <c r="B15" s="25" t="s">
        <v>1</v>
      </c>
      <c r="C15" s="539" t="s">
        <v>160</v>
      </c>
      <c r="D15" s="595"/>
      <c r="E15" s="282" t="s">
        <v>21</v>
      </c>
      <c r="F15" s="290" t="s">
        <v>30</v>
      </c>
      <c r="G15" s="242"/>
      <c r="H15" s="26">
        <f t="shared" si="0"/>
        <v>0</v>
      </c>
      <c r="I15" s="26">
        <f t="shared" si="0"/>
        <v>0</v>
      </c>
      <c r="J15" s="26">
        <f t="shared" si="0"/>
        <v>1</v>
      </c>
      <c r="K15" s="26">
        <f t="shared" si="0"/>
        <v>1</v>
      </c>
      <c r="L15" s="26">
        <f t="shared" si="0"/>
        <v>0</v>
      </c>
      <c r="M15" s="26">
        <f t="shared" si="0"/>
        <v>0</v>
      </c>
    </row>
    <row r="16" spans="1:13" s="27" customFormat="1" ht="15.75" customHeight="1">
      <c r="A16" s="28"/>
      <c r="B16" s="29"/>
      <c r="C16" s="554" t="s">
        <v>161</v>
      </c>
      <c r="D16" s="596"/>
      <c r="E16" s="283" t="s">
        <v>142</v>
      </c>
      <c r="F16" s="262" t="s">
        <v>162</v>
      </c>
      <c r="G16" s="242"/>
      <c r="H16" s="26">
        <f t="shared" si="0"/>
        <v>0</v>
      </c>
      <c r="I16" s="26">
        <f t="shared" si="0"/>
        <v>0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s="27" customFormat="1" ht="15.75">
      <c r="A17" s="24">
        <f>A15+1</f>
        <v>44699</v>
      </c>
      <c r="B17" s="25" t="s">
        <v>15</v>
      </c>
      <c r="C17" s="546"/>
      <c r="D17" s="547"/>
      <c r="E17" s="533" t="s">
        <v>136</v>
      </c>
      <c r="F17" s="534"/>
      <c r="G17" s="242"/>
      <c r="H17" s="26">
        <f t="shared" si="0"/>
        <v>0</v>
      </c>
      <c r="I17" s="26">
        <f t="shared" si="0"/>
        <v>0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s="27" customFormat="1" ht="15.75" customHeight="1">
      <c r="A18" s="28"/>
      <c r="B18" s="29"/>
      <c r="C18" s="544"/>
      <c r="D18" s="545"/>
      <c r="E18" s="531" t="s">
        <v>137</v>
      </c>
      <c r="F18" s="532"/>
      <c r="G18" s="242"/>
      <c r="H18" s="26">
        <f aca="true" t="shared" si="1" ref="H18:M27">COUNTIF($C18:$F18,H$6)</f>
        <v>0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26">
        <f t="shared" si="1"/>
        <v>0</v>
      </c>
      <c r="M18" s="26">
        <f t="shared" si="1"/>
        <v>0</v>
      </c>
    </row>
    <row r="19" spans="1:13" s="27" customFormat="1" ht="15.75">
      <c r="A19" s="24">
        <f>A17+1</f>
        <v>44700</v>
      </c>
      <c r="B19" s="25" t="s">
        <v>13</v>
      </c>
      <c r="C19" s="542" t="s">
        <v>156</v>
      </c>
      <c r="D19" s="543"/>
      <c r="E19" s="271" t="s">
        <v>31</v>
      </c>
      <c r="F19" s="263" t="s">
        <v>32</v>
      </c>
      <c r="G19" s="242"/>
      <c r="H19" s="26">
        <f t="shared" si="1"/>
        <v>0</v>
      </c>
      <c r="I19" s="26">
        <f t="shared" si="1"/>
        <v>0</v>
      </c>
      <c r="J19" s="26">
        <f t="shared" si="1"/>
        <v>0</v>
      </c>
      <c r="K19" s="26">
        <f t="shared" si="1"/>
        <v>0</v>
      </c>
      <c r="L19" s="26">
        <f t="shared" si="1"/>
        <v>1</v>
      </c>
      <c r="M19" s="26">
        <f t="shared" si="1"/>
        <v>1</v>
      </c>
    </row>
    <row r="20" spans="1:13" s="27" customFormat="1" ht="15.75" customHeight="1">
      <c r="A20" s="28"/>
      <c r="B20" s="29"/>
      <c r="C20" s="540" t="s">
        <v>157</v>
      </c>
      <c r="D20" s="541"/>
      <c r="E20" s="272" t="s">
        <v>141</v>
      </c>
      <c r="F20" s="291" t="s">
        <v>163</v>
      </c>
      <c r="G20" s="242"/>
      <c r="H20" s="26">
        <f t="shared" si="1"/>
        <v>0</v>
      </c>
      <c r="I20" s="26">
        <f t="shared" si="1"/>
        <v>0</v>
      </c>
      <c r="J20" s="26">
        <f t="shared" si="1"/>
        <v>0</v>
      </c>
      <c r="K20" s="26">
        <f t="shared" si="1"/>
        <v>0</v>
      </c>
      <c r="L20" s="26">
        <f t="shared" si="1"/>
        <v>0</v>
      </c>
      <c r="M20" s="26">
        <f t="shared" si="1"/>
        <v>0</v>
      </c>
    </row>
    <row r="21" spans="1:13" s="27" customFormat="1" ht="15.75">
      <c r="A21" s="24">
        <f>A19+1</f>
        <v>44701</v>
      </c>
      <c r="B21" s="25" t="s">
        <v>8</v>
      </c>
      <c r="C21" s="542" t="s">
        <v>65</v>
      </c>
      <c r="D21" s="543"/>
      <c r="E21" s="533" t="s">
        <v>33</v>
      </c>
      <c r="F21" s="539"/>
      <c r="G21" s="242"/>
      <c r="H21" s="26">
        <f t="shared" si="1"/>
        <v>0</v>
      </c>
      <c r="I21" s="26">
        <f t="shared" si="1"/>
        <v>1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</row>
    <row r="22" spans="1:13" s="27" customFormat="1" ht="15.75" customHeight="1">
      <c r="A22" s="30"/>
      <c r="B22" s="31"/>
      <c r="C22" s="540" t="s">
        <v>158</v>
      </c>
      <c r="D22" s="541"/>
      <c r="E22" s="531" t="s">
        <v>140</v>
      </c>
      <c r="F22" s="554"/>
      <c r="G22" s="242"/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6">
        <f t="shared" si="1"/>
        <v>0</v>
      </c>
      <c r="M22" s="26">
        <f t="shared" si="1"/>
        <v>0</v>
      </c>
    </row>
    <row r="23" spans="1:13" s="27" customFormat="1" ht="15.75">
      <c r="A23" s="24">
        <f>A21+1</f>
        <v>44702</v>
      </c>
      <c r="B23" s="25" t="s">
        <v>7</v>
      </c>
      <c r="C23" s="546" t="s">
        <v>32</v>
      </c>
      <c r="D23" s="547"/>
      <c r="E23" s="550" t="s">
        <v>31</v>
      </c>
      <c r="F23" s="551"/>
      <c r="G23" s="242"/>
      <c r="H23" s="26">
        <f t="shared" si="1"/>
        <v>0</v>
      </c>
      <c r="I23" s="26">
        <f t="shared" si="1"/>
        <v>0</v>
      </c>
      <c r="J23" s="26">
        <f t="shared" si="1"/>
        <v>0</v>
      </c>
      <c r="K23" s="26">
        <f t="shared" si="1"/>
        <v>0</v>
      </c>
      <c r="L23" s="26">
        <f t="shared" si="1"/>
        <v>1</v>
      </c>
      <c r="M23" s="26">
        <f t="shared" si="1"/>
        <v>1</v>
      </c>
    </row>
    <row r="24" spans="1:13" s="27" customFormat="1" ht="16.5" customHeight="1" thickBot="1">
      <c r="A24" s="32"/>
      <c r="B24" s="33"/>
      <c r="C24" s="544" t="s">
        <v>209</v>
      </c>
      <c r="D24" s="545"/>
      <c r="E24" s="552" t="s">
        <v>139</v>
      </c>
      <c r="F24" s="553"/>
      <c r="G24" s="242"/>
      <c r="H24" s="26">
        <f t="shared" si="1"/>
        <v>0</v>
      </c>
      <c r="I24" s="26">
        <f t="shared" si="1"/>
        <v>0</v>
      </c>
      <c r="J24" s="26">
        <f t="shared" si="1"/>
        <v>0</v>
      </c>
      <c r="K24" s="26">
        <f t="shared" si="1"/>
        <v>0</v>
      </c>
      <c r="L24" s="26">
        <f t="shared" si="1"/>
        <v>0</v>
      </c>
      <c r="M24" s="26">
        <f t="shared" si="1"/>
        <v>0</v>
      </c>
    </row>
    <row r="25" spans="1:13" s="20" customFormat="1" ht="16.5" thickBot="1">
      <c r="A25" s="83">
        <f>A23+1</f>
        <v>44703</v>
      </c>
      <c r="B25" s="84" t="s">
        <v>4</v>
      </c>
      <c r="C25" s="464" t="s">
        <v>28</v>
      </c>
      <c r="D25" s="465"/>
      <c r="E25" s="464" t="s">
        <v>28</v>
      </c>
      <c r="F25" s="465"/>
      <c r="G25" s="242"/>
      <c r="H25" s="26">
        <f t="shared" si="1"/>
        <v>0</v>
      </c>
      <c r="I25" s="26">
        <f t="shared" si="1"/>
        <v>0</v>
      </c>
      <c r="J25" s="26">
        <f t="shared" si="1"/>
        <v>0</v>
      </c>
      <c r="K25" s="26">
        <f t="shared" si="1"/>
        <v>0</v>
      </c>
      <c r="L25" s="26">
        <f t="shared" si="1"/>
        <v>0</v>
      </c>
      <c r="M25" s="26">
        <f t="shared" si="1"/>
        <v>0</v>
      </c>
    </row>
    <row r="26" spans="1:13" s="27" customFormat="1" ht="15.75">
      <c r="A26" s="34">
        <f>A25+1</f>
        <v>44704</v>
      </c>
      <c r="B26" s="35" t="s">
        <v>3</v>
      </c>
      <c r="C26" s="572" t="s">
        <v>149</v>
      </c>
      <c r="D26" s="573"/>
      <c r="E26" s="548" t="s">
        <v>30</v>
      </c>
      <c r="F26" s="549"/>
      <c r="G26" s="242"/>
      <c r="H26" s="26">
        <f t="shared" si="1"/>
        <v>0</v>
      </c>
      <c r="I26" s="26">
        <f t="shared" si="1"/>
        <v>0</v>
      </c>
      <c r="J26" s="26">
        <f t="shared" si="1"/>
        <v>1</v>
      </c>
      <c r="K26" s="26">
        <f t="shared" si="1"/>
        <v>0</v>
      </c>
      <c r="L26" s="26">
        <f t="shared" si="1"/>
        <v>0</v>
      </c>
      <c r="M26" s="26">
        <f t="shared" si="1"/>
        <v>0</v>
      </c>
    </row>
    <row r="27" spans="1:13" s="27" customFormat="1" ht="16.5" customHeight="1" thickBot="1">
      <c r="A27" s="28"/>
      <c r="B27" s="31"/>
      <c r="C27" s="531" t="s">
        <v>150</v>
      </c>
      <c r="D27" s="532"/>
      <c r="E27" s="558" t="s">
        <v>138</v>
      </c>
      <c r="F27" s="559"/>
      <c r="G27" s="242"/>
      <c r="H27" s="26">
        <f t="shared" si="1"/>
        <v>0</v>
      </c>
      <c r="I27" s="26">
        <f t="shared" si="1"/>
        <v>0</v>
      </c>
      <c r="J27" s="26">
        <f t="shared" si="1"/>
        <v>0</v>
      </c>
      <c r="K27" s="26">
        <f t="shared" si="1"/>
        <v>0</v>
      </c>
      <c r="L27" s="26">
        <f t="shared" si="1"/>
        <v>0</v>
      </c>
      <c r="M27" s="26">
        <f t="shared" si="1"/>
        <v>0</v>
      </c>
    </row>
    <row r="28" spans="1:13" s="27" customFormat="1" ht="15.75" customHeight="1" thickTop="1">
      <c r="A28" s="30">
        <f>A26+1</f>
        <v>44705</v>
      </c>
      <c r="B28" s="25" t="s">
        <v>1</v>
      </c>
      <c r="C28" s="105" t="s">
        <v>58</v>
      </c>
      <c r="D28" s="4" t="s">
        <v>191</v>
      </c>
      <c r="E28" s="556"/>
      <c r="F28" s="557"/>
      <c r="G28" s="242"/>
      <c r="H28" s="26">
        <f aca="true" t="shared" si="2" ref="H28:M37">COUNTIF($C28:$F28,H$6)</f>
        <v>0</v>
      </c>
      <c r="I28" s="26">
        <f t="shared" si="2"/>
        <v>0</v>
      </c>
      <c r="J28" s="26">
        <f t="shared" si="2"/>
        <v>0</v>
      </c>
      <c r="K28" s="26">
        <f t="shared" si="2"/>
        <v>0</v>
      </c>
      <c r="L28" s="26">
        <f t="shared" si="2"/>
        <v>0</v>
      </c>
      <c r="M28" s="26">
        <f t="shared" si="2"/>
        <v>0</v>
      </c>
    </row>
    <row r="29" spans="1:13" s="27" customFormat="1" ht="16.5" customHeight="1">
      <c r="A29" s="28"/>
      <c r="B29" s="29"/>
      <c r="C29" s="540" t="s">
        <v>151</v>
      </c>
      <c r="D29" s="541"/>
      <c r="E29" s="507"/>
      <c r="F29" s="508"/>
      <c r="G29" s="242"/>
      <c r="H29" s="26">
        <f t="shared" si="2"/>
        <v>0</v>
      </c>
      <c r="I29" s="26">
        <f t="shared" si="2"/>
        <v>0</v>
      </c>
      <c r="J29" s="26">
        <f t="shared" si="2"/>
        <v>0</v>
      </c>
      <c r="K29" s="26">
        <f t="shared" si="2"/>
        <v>0</v>
      </c>
      <c r="L29" s="26">
        <f t="shared" si="2"/>
        <v>0</v>
      </c>
      <c r="M29" s="26">
        <f t="shared" si="2"/>
        <v>0</v>
      </c>
    </row>
    <row r="30" spans="1:13" s="27" customFormat="1" ht="15.75" customHeight="1">
      <c r="A30" s="24">
        <f>A28+1</f>
        <v>44706</v>
      </c>
      <c r="B30" s="25" t="s">
        <v>15</v>
      </c>
      <c r="C30" s="571" t="s">
        <v>152</v>
      </c>
      <c r="D30" s="534"/>
      <c r="E30" s="487"/>
      <c r="F30" s="555"/>
      <c r="G30" s="242"/>
      <c r="H30" s="26">
        <f t="shared" si="2"/>
        <v>0</v>
      </c>
      <c r="I30" s="26">
        <f t="shared" si="2"/>
        <v>0</v>
      </c>
      <c r="J30" s="26">
        <f t="shared" si="2"/>
        <v>0</v>
      </c>
      <c r="K30" s="26">
        <f t="shared" si="2"/>
        <v>0</v>
      </c>
      <c r="L30" s="26">
        <f t="shared" si="2"/>
        <v>0</v>
      </c>
      <c r="M30" s="26">
        <f t="shared" si="2"/>
        <v>0</v>
      </c>
    </row>
    <row r="31" spans="1:13" s="27" customFormat="1" ht="15.75" customHeight="1">
      <c r="A31" s="28"/>
      <c r="B31" s="29"/>
      <c r="C31" s="566" t="s">
        <v>153</v>
      </c>
      <c r="D31" s="532"/>
      <c r="E31" s="463"/>
      <c r="F31" s="489"/>
      <c r="G31" s="242"/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</row>
    <row r="32" spans="1:13" s="27" customFormat="1" ht="15.75">
      <c r="A32" s="24">
        <f>A30+1</f>
        <v>44707</v>
      </c>
      <c r="B32" s="25" t="s">
        <v>13</v>
      </c>
      <c r="C32" s="571" t="s">
        <v>30</v>
      </c>
      <c r="D32" s="534"/>
      <c r="E32" s="273" t="s">
        <v>130</v>
      </c>
      <c r="F32" s="267" t="s">
        <v>133</v>
      </c>
      <c r="G32" s="242"/>
      <c r="H32" s="26">
        <f t="shared" si="2"/>
        <v>0</v>
      </c>
      <c r="I32" s="26">
        <f t="shared" si="2"/>
        <v>0</v>
      </c>
      <c r="J32" s="26">
        <f t="shared" si="2"/>
        <v>1</v>
      </c>
      <c r="K32" s="26">
        <f t="shared" si="2"/>
        <v>0</v>
      </c>
      <c r="L32" s="26">
        <f t="shared" si="2"/>
        <v>0</v>
      </c>
      <c r="M32" s="26">
        <f t="shared" si="2"/>
        <v>0</v>
      </c>
    </row>
    <row r="33" spans="1:13" s="27" customFormat="1" ht="15.75" customHeight="1">
      <c r="A33" s="28"/>
      <c r="B33" s="29"/>
      <c r="C33" s="566" t="s">
        <v>154</v>
      </c>
      <c r="D33" s="532"/>
      <c r="E33" s="274" t="s">
        <v>131</v>
      </c>
      <c r="F33" s="265" t="s">
        <v>164</v>
      </c>
      <c r="G33" s="242"/>
      <c r="H33" s="26">
        <f t="shared" si="2"/>
        <v>0</v>
      </c>
      <c r="I33" s="26">
        <f t="shared" si="2"/>
        <v>0</v>
      </c>
      <c r="J33" s="26">
        <f t="shared" si="2"/>
        <v>0</v>
      </c>
      <c r="K33" s="26">
        <f t="shared" si="2"/>
        <v>0</v>
      </c>
      <c r="L33" s="26">
        <f t="shared" si="2"/>
        <v>0</v>
      </c>
      <c r="M33" s="26">
        <f t="shared" si="2"/>
        <v>0</v>
      </c>
    </row>
    <row r="34" spans="1:13" s="27" customFormat="1" ht="15.75">
      <c r="A34" s="24">
        <f>A32+1</f>
        <v>44708</v>
      </c>
      <c r="B34" s="25" t="s">
        <v>8</v>
      </c>
      <c r="C34" s="574" t="s">
        <v>17</v>
      </c>
      <c r="D34" s="575"/>
      <c r="E34" s="275" t="s">
        <v>130</v>
      </c>
      <c r="F34" s="277" t="s">
        <v>133</v>
      </c>
      <c r="G34" s="242"/>
      <c r="H34" s="26">
        <f t="shared" si="2"/>
        <v>1</v>
      </c>
      <c r="I34" s="26">
        <f t="shared" si="2"/>
        <v>0</v>
      </c>
      <c r="J34" s="26">
        <f t="shared" si="2"/>
        <v>0</v>
      </c>
      <c r="K34" s="26">
        <f t="shared" si="2"/>
        <v>0</v>
      </c>
      <c r="L34" s="26">
        <f t="shared" si="2"/>
        <v>0</v>
      </c>
      <c r="M34" s="26">
        <f t="shared" si="2"/>
        <v>0</v>
      </c>
    </row>
    <row r="35" spans="1:13" s="27" customFormat="1" ht="15.75" customHeight="1" thickBot="1">
      <c r="A35" s="30"/>
      <c r="B35" s="31"/>
      <c r="C35" s="567" t="s">
        <v>155</v>
      </c>
      <c r="D35" s="568"/>
      <c r="E35" s="276" t="s">
        <v>132</v>
      </c>
      <c r="F35" s="278" t="s">
        <v>165</v>
      </c>
      <c r="G35" s="242"/>
      <c r="H35" s="26">
        <f t="shared" si="2"/>
        <v>0</v>
      </c>
      <c r="I35" s="26">
        <f t="shared" si="2"/>
        <v>0</v>
      </c>
      <c r="J35" s="26">
        <f t="shared" si="2"/>
        <v>0</v>
      </c>
      <c r="K35" s="26">
        <f t="shared" si="2"/>
        <v>0</v>
      </c>
      <c r="L35" s="26">
        <f t="shared" si="2"/>
        <v>0</v>
      </c>
      <c r="M35" s="26">
        <f t="shared" si="2"/>
        <v>0</v>
      </c>
    </row>
    <row r="36" spans="1:13" s="27" customFormat="1" ht="16.5" thickTop="1">
      <c r="A36" s="24">
        <f>A34+1</f>
        <v>44709</v>
      </c>
      <c r="B36" s="25" t="s">
        <v>7</v>
      </c>
      <c r="C36" s="53"/>
      <c r="D36" s="67"/>
      <c r="E36" s="270"/>
      <c r="F36" s="279"/>
      <c r="G36" s="242"/>
      <c r="H36" s="26">
        <f t="shared" si="2"/>
        <v>0</v>
      </c>
      <c r="I36" s="26">
        <f t="shared" si="2"/>
        <v>0</v>
      </c>
      <c r="J36" s="26">
        <f t="shared" si="2"/>
        <v>0</v>
      </c>
      <c r="K36" s="26">
        <f t="shared" si="2"/>
        <v>0</v>
      </c>
      <c r="L36" s="26">
        <f t="shared" si="2"/>
        <v>0</v>
      </c>
      <c r="M36" s="26">
        <f t="shared" si="2"/>
        <v>0</v>
      </c>
    </row>
    <row r="37" spans="1:13" s="27" customFormat="1" ht="16.5" customHeight="1" thickBot="1">
      <c r="A37" s="32"/>
      <c r="B37" s="33"/>
      <c r="C37" s="48"/>
      <c r="D37" s="69"/>
      <c r="E37" s="269"/>
      <c r="F37" s="280"/>
      <c r="G37" s="242"/>
      <c r="H37" s="26">
        <f t="shared" si="2"/>
        <v>0</v>
      </c>
      <c r="I37" s="26">
        <f t="shared" si="2"/>
        <v>0</v>
      </c>
      <c r="J37" s="26">
        <f t="shared" si="2"/>
        <v>0</v>
      </c>
      <c r="K37" s="26">
        <f t="shared" si="2"/>
        <v>0</v>
      </c>
      <c r="L37" s="26">
        <f t="shared" si="2"/>
        <v>0</v>
      </c>
      <c r="M37" s="26">
        <f t="shared" si="2"/>
        <v>0</v>
      </c>
    </row>
    <row r="38" spans="1:13" s="20" customFormat="1" ht="16.5" thickBot="1">
      <c r="A38" s="83">
        <f>A36+1</f>
        <v>44710</v>
      </c>
      <c r="B38" s="84" t="s">
        <v>4</v>
      </c>
      <c r="C38" s="464" t="s">
        <v>28</v>
      </c>
      <c r="D38" s="465"/>
      <c r="E38" s="464" t="s">
        <v>28</v>
      </c>
      <c r="F38" s="465"/>
      <c r="G38" s="242"/>
      <c r="H38" s="26">
        <f aca="true" t="shared" si="3" ref="H38:M47">COUNTIF($C38:$F38,H$6)</f>
        <v>0</v>
      </c>
      <c r="I38" s="26">
        <f t="shared" si="3"/>
        <v>0</v>
      </c>
      <c r="J38" s="26">
        <f t="shared" si="3"/>
        <v>0</v>
      </c>
      <c r="K38" s="26">
        <f t="shared" si="3"/>
        <v>0</v>
      </c>
      <c r="L38" s="26">
        <f t="shared" si="3"/>
        <v>0</v>
      </c>
      <c r="M38" s="26">
        <f t="shared" si="3"/>
        <v>0</v>
      </c>
    </row>
    <row r="39" spans="1:13" s="27" customFormat="1" ht="15.75">
      <c r="A39" s="34">
        <f>A38+1</f>
        <v>44711</v>
      </c>
      <c r="B39" s="35" t="s">
        <v>3</v>
      </c>
      <c r="C39" s="562"/>
      <c r="D39" s="563"/>
      <c r="E39" s="564"/>
      <c r="F39" s="565"/>
      <c r="G39" s="281"/>
      <c r="H39" s="26">
        <f t="shared" si="3"/>
        <v>0</v>
      </c>
      <c r="I39" s="26">
        <f t="shared" si="3"/>
        <v>0</v>
      </c>
      <c r="J39" s="26">
        <f t="shared" si="3"/>
        <v>0</v>
      </c>
      <c r="K39" s="26">
        <f t="shared" si="3"/>
        <v>0</v>
      </c>
      <c r="L39" s="26">
        <f t="shared" si="3"/>
        <v>0</v>
      </c>
      <c r="M39" s="26">
        <f t="shared" si="3"/>
        <v>0</v>
      </c>
    </row>
    <row r="40" spans="1:13" s="27" customFormat="1" ht="15.75" customHeight="1">
      <c r="A40" s="28"/>
      <c r="B40" s="29"/>
      <c r="C40" s="569"/>
      <c r="D40" s="570"/>
      <c r="E40" s="560"/>
      <c r="F40" s="561"/>
      <c r="G40" s="281"/>
      <c r="H40" s="26">
        <f t="shared" si="3"/>
        <v>0</v>
      </c>
      <c r="I40" s="26">
        <f t="shared" si="3"/>
        <v>0</v>
      </c>
      <c r="J40" s="26">
        <f t="shared" si="3"/>
        <v>0</v>
      </c>
      <c r="K40" s="26">
        <f t="shared" si="3"/>
        <v>0</v>
      </c>
      <c r="L40" s="26">
        <f t="shared" si="3"/>
        <v>0</v>
      </c>
      <c r="M40" s="26">
        <f t="shared" si="3"/>
        <v>0</v>
      </c>
    </row>
    <row r="41" spans="1:13" s="27" customFormat="1" ht="15.75">
      <c r="A41" s="24">
        <f>A39+1</f>
        <v>44712</v>
      </c>
      <c r="B41" s="25" t="s">
        <v>1</v>
      </c>
      <c r="C41" s="599" t="s">
        <v>31</v>
      </c>
      <c r="D41" s="600"/>
      <c r="E41" s="273" t="s">
        <v>133</v>
      </c>
      <c r="F41" s="266" t="s">
        <v>130</v>
      </c>
      <c r="G41" s="242"/>
      <c r="H41" s="26">
        <f t="shared" si="3"/>
        <v>0</v>
      </c>
      <c r="I41" s="26">
        <f t="shared" si="3"/>
        <v>0</v>
      </c>
      <c r="J41" s="26">
        <f t="shared" si="3"/>
        <v>0</v>
      </c>
      <c r="K41" s="26">
        <f t="shared" si="3"/>
        <v>0</v>
      </c>
      <c r="L41" s="26">
        <f t="shared" si="3"/>
        <v>1</v>
      </c>
      <c r="M41" s="26">
        <f t="shared" si="3"/>
        <v>0</v>
      </c>
    </row>
    <row r="42" spans="1:13" s="27" customFormat="1" ht="15.75">
      <c r="A42" s="28"/>
      <c r="B42" s="29"/>
      <c r="C42" s="597" t="s">
        <v>147</v>
      </c>
      <c r="D42" s="598"/>
      <c r="E42" s="274" t="s">
        <v>164</v>
      </c>
      <c r="F42" s="265" t="s">
        <v>131</v>
      </c>
      <c r="G42" s="242"/>
      <c r="H42" s="26">
        <f t="shared" si="3"/>
        <v>0</v>
      </c>
      <c r="I42" s="26">
        <f t="shared" si="3"/>
        <v>0</v>
      </c>
      <c r="J42" s="26">
        <f t="shared" si="3"/>
        <v>0</v>
      </c>
      <c r="K42" s="26">
        <f t="shared" si="3"/>
        <v>0</v>
      </c>
      <c r="L42" s="26">
        <f t="shared" si="3"/>
        <v>0</v>
      </c>
      <c r="M42" s="26">
        <f t="shared" si="3"/>
        <v>0</v>
      </c>
    </row>
    <row r="43" spans="1:13" s="27" customFormat="1" ht="15.75">
      <c r="A43" s="24">
        <f>A41+1</f>
        <v>44713</v>
      </c>
      <c r="B43" s="25" t="s">
        <v>15</v>
      </c>
      <c r="C43" s="576" t="s">
        <v>31</v>
      </c>
      <c r="D43" s="577"/>
      <c r="E43" s="275" t="s">
        <v>133</v>
      </c>
      <c r="F43" s="277" t="s">
        <v>130</v>
      </c>
      <c r="G43" s="242"/>
      <c r="H43" s="26">
        <f t="shared" si="3"/>
        <v>0</v>
      </c>
      <c r="I43" s="26">
        <f t="shared" si="3"/>
        <v>0</v>
      </c>
      <c r="J43" s="26">
        <f t="shared" si="3"/>
        <v>0</v>
      </c>
      <c r="K43" s="26">
        <f t="shared" si="3"/>
        <v>0</v>
      </c>
      <c r="L43" s="26">
        <f t="shared" si="3"/>
        <v>1</v>
      </c>
      <c r="M43" s="26">
        <f t="shared" si="3"/>
        <v>0</v>
      </c>
    </row>
    <row r="44" spans="1:13" s="27" customFormat="1" ht="15.75">
      <c r="A44" s="28"/>
      <c r="B44" s="29"/>
      <c r="C44" s="578" t="s">
        <v>148</v>
      </c>
      <c r="D44" s="579"/>
      <c r="E44" s="276" t="s">
        <v>165</v>
      </c>
      <c r="F44" s="278" t="s">
        <v>132</v>
      </c>
      <c r="G44" s="242"/>
      <c r="H44" s="26">
        <f t="shared" si="3"/>
        <v>0</v>
      </c>
      <c r="I44" s="26">
        <f t="shared" si="3"/>
        <v>0</v>
      </c>
      <c r="J44" s="26">
        <f t="shared" si="3"/>
        <v>0</v>
      </c>
      <c r="K44" s="26">
        <f t="shared" si="3"/>
        <v>0</v>
      </c>
      <c r="L44" s="26">
        <f t="shared" si="3"/>
        <v>0</v>
      </c>
      <c r="M44" s="26">
        <f t="shared" si="3"/>
        <v>0</v>
      </c>
    </row>
    <row r="45" spans="1:13" s="27" customFormat="1" ht="15.75">
      <c r="A45" s="24">
        <f>A43+1</f>
        <v>44714</v>
      </c>
      <c r="B45" s="25" t="s">
        <v>13</v>
      </c>
      <c r="C45" s="261"/>
      <c r="D45" s="100"/>
      <c r="E45" s="580"/>
      <c r="F45" s="580"/>
      <c r="G45" s="242"/>
      <c r="H45" s="26">
        <f t="shared" si="3"/>
        <v>0</v>
      </c>
      <c r="I45" s="26">
        <f t="shared" si="3"/>
        <v>0</v>
      </c>
      <c r="J45" s="26">
        <f t="shared" si="3"/>
        <v>0</v>
      </c>
      <c r="K45" s="26">
        <f t="shared" si="3"/>
        <v>0</v>
      </c>
      <c r="L45" s="26">
        <f t="shared" si="3"/>
        <v>0</v>
      </c>
      <c r="M45" s="26">
        <f t="shared" si="3"/>
        <v>0</v>
      </c>
    </row>
    <row r="46" spans="1:13" s="27" customFormat="1" ht="15.75">
      <c r="A46" s="28"/>
      <c r="B46" s="29"/>
      <c r="C46" s="260"/>
      <c r="D46" s="69"/>
      <c r="E46" s="581"/>
      <c r="F46" s="581"/>
      <c r="G46" s="242"/>
      <c r="H46" s="26">
        <f t="shared" si="3"/>
        <v>0</v>
      </c>
      <c r="I46" s="26">
        <f t="shared" si="3"/>
        <v>0</v>
      </c>
      <c r="J46" s="26">
        <f t="shared" si="3"/>
        <v>0</v>
      </c>
      <c r="K46" s="26">
        <f t="shared" si="3"/>
        <v>0</v>
      </c>
      <c r="L46" s="26">
        <f t="shared" si="3"/>
        <v>0</v>
      </c>
      <c r="M46" s="26">
        <f t="shared" si="3"/>
        <v>0</v>
      </c>
    </row>
    <row r="47" spans="1:13" s="27" customFormat="1" ht="15.75">
      <c r="A47" s="24">
        <f>A45+1</f>
        <v>44715</v>
      </c>
      <c r="B47" s="25" t="s">
        <v>8</v>
      </c>
      <c r="C47" s="590"/>
      <c r="D47" s="591"/>
      <c r="E47" s="592"/>
      <c r="F47" s="593"/>
      <c r="G47" s="242"/>
      <c r="H47" s="26">
        <f t="shared" si="3"/>
        <v>0</v>
      </c>
      <c r="I47" s="26">
        <f t="shared" si="3"/>
        <v>0</v>
      </c>
      <c r="J47" s="26">
        <f t="shared" si="3"/>
        <v>0</v>
      </c>
      <c r="K47" s="26">
        <f t="shared" si="3"/>
        <v>0</v>
      </c>
      <c r="L47" s="26">
        <f t="shared" si="3"/>
        <v>0</v>
      </c>
      <c r="M47" s="26">
        <f t="shared" si="3"/>
        <v>0</v>
      </c>
    </row>
    <row r="48" spans="1:13" s="27" customFormat="1" ht="15.75">
      <c r="A48" s="30"/>
      <c r="B48" s="31"/>
      <c r="C48" s="594"/>
      <c r="D48" s="570"/>
      <c r="E48" s="560"/>
      <c r="F48" s="561"/>
      <c r="G48" s="242"/>
      <c r="H48" s="26">
        <f aca="true" t="shared" si="4" ref="H48:M57">COUNTIF($C48:$F48,H$6)</f>
        <v>0</v>
      </c>
      <c r="I48" s="26">
        <f t="shared" si="4"/>
        <v>0</v>
      </c>
      <c r="J48" s="26">
        <f t="shared" si="4"/>
        <v>0</v>
      </c>
      <c r="K48" s="26">
        <f t="shared" si="4"/>
        <v>0</v>
      </c>
      <c r="L48" s="26">
        <f t="shared" si="4"/>
        <v>0</v>
      </c>
      <c r="M48" s="26">
        <f t="shared" si="4"/>
        <v>0</v>
      </c>
    </row>
    <row r="49" spans="1:13" s="27" customFormat="1" ht="15.75">
      <c r="A49" s="24">
        <f>A47+1</f>
        <v>44716</v>
      </c>
      <c r="B49" s="25" t="s">
        <v>7</v>
      </c>
      <c r="C49" s="582"/>
      <c r="D49" s="583"/>
      <c r="E49" s="584"/>
      <c r="F49" s="585"/>
      <c r="G49" s="242"/>
      <c r="H49" s="26">
        <f t="shared" si="4"/>
        <v>0</v>
      </c>
      <c r="I49" s="26">
        <f t="shared" si="4"/>
        <v>0</v>
      </c>
      <c r="J49" s="26">
        <f t="shared" si="4"/>
        <v>0</v>
      </c>
      <c r="K49" s="26">
        <f t="shared" si="4"/>
        <v>0</v>
      </c>
      <c r="L49" s="26">
        <f t="shared" si="4"/>
        <v>0</v>
      </c>
      <c r="M49" s="26">
        <f t="shared" si="4"/>
        <v>0</v>
      </c>
    </row>
    <row r="50" spans="1:13" s="27" customFormat="1" ht="16.5" thickBot="1">
      <c r="A50" s="32"/>
      <c r="B50" s="33"/>
      <c r="C50" s="586"/>
      <c r="D50" s="587"/>
      <c r="E50" s="588"/>
      <c r="F50" s="589"/>
      <c r="G50" s="242"/>
      <c r="H50" s="26">
        <f t="shared" si="4"/>
        <v>0</v>
      </c>
      <c r="I50" s="26">
        <f t="shared" si="4"/>
        <v>0</v>
      </c>
      <c r="J50" s="26">
        <f t="shared" si="4"/>
        <v>0</v>
      </c>
      <c r="K50" s="26">
        <f t="shared" si="4"/>
        <v>0</v>
      </c>
      <c r="L50" s="26">
        <f t="shared" si="4"/>
        <v>0</v>
      </c>
      <c r="M50" s="26">
        <f t="shared" si="4"/>
        <v>0</v>
      </c>
    </row>
    <row r="51" spans="1:13" s="20" customFormat="1" ht="16.5" thickBot="1">
      <c r="A51" s="83">
        <f>A49+1</f>
        <v>44717</v>
      </c>
      <c r="B51" s="84" t="s">
        <v>4</v>
      </c>
      <c r="C51" s="464" t="s">
        <v>28</v>
      </c>
      <c r="D51" s="465"/>
      <c r="E51" s="464" t="s">
        <v>28</v>
      </c>
      <c r="F51" s="465"/>
      <c r="G51" s="242"/>
      <c r="H51" s="26">
        <f t="shared" si="4"/>
        <v>0</v>
      </c>
      <c r="I51" s="26">
        <f t="shared" si="4"/>
        <v>0</v>
      </c>
      <c r="J51" s="26">
        <f t="shared" si="4"/>
        <v>0</v>
      </c>
      <c r="K51" s="26">
        <f t="shared" si="4"/>
        <v>0</v>
      </c>
      <c r="L51" s="26">
        <f t="shared" si="4"/>
        <v>0</v>
      </c>
      <c r="M51" s="26">
        <f t="shared" si="4"/>
        <v>0</v>
      </c>
    </row>
    <row r="52" spans="1:13" s="27" customFormat="1" ht="15.75">
      <c r="A52" s="34"/>
      <c r="B52" s="35"/>
      <c r="C52" s="562"/>
      <c r="D52" s="563"/>
      <c r="E52" s="564"/>
      <c r="F52" s="565"/>
      <c r="G52" s="281"/>
      <c r="H52" s="26">
        <f t="shared" si="4"/>
        <v>0</v>
      </c>
      <c r="I52" s="26">
        <f t="shared" si="4"/>
        <v>0</v>
      </c>
      <c r="J52" s="26">
        <f t="shared" si="4"/>
        <v>0</v>
      </c>
      <c r="K52" s="26">
        <f t="shared" si="4"/>
        <v>0</v>
      </c>
      <c r="L52" s="26">
        <f t="shared" si="4"/>
        <v>0</v>
      </c>
      <c r="M52" s="26">
        <f t="shared" si="4"/>
        <v>0</v>
      </c>
    </row>
    <row r="53" spans="1:13" s="27" customFormat="1" ht="15.75" customHeight="1">
      <c r="A53" s="28"/>
      <c r="B53" s="29"/>
      <c r="C53" s="594"/>
      <c r="D53" s="570"/>
      <c r="E53" s="560"/>
      <c r="F53" s="561"/>
      <c r="G53" s="281"/>
      <c r="H53" s="26">
        <f t="shared" si="4"/>
        <v>0</v>
      </c>
      <c r="I53" s="26">
        <f t="shared" si="4"/>
        <v>0</v>
      </c>
      <c r="J53" s="26">
        <f t="shared" si="4"/>
        <v>0</v>
      </c>
      <c r="K53" s="26">
        <f t="shared" si="4"/>
        <v>0</v>
      </c>
      <c r="L53" s="26">
        <f t="shared" si="4"/>
        <v>0</v>
      </c>
      <c r="M53" s="26">
        <f t="shared" si="4"/>
        <v>0</v>
      </c>
    </row>
    <row r="54" spans="1:13" s="27" customFormat="1" ht="15.75">
      <c r="A54" s="24">
        <v>44728</v>
      </c>
      <c r="B54" s="25" t="s">
        <v>13</v>
      </c>
      <c r="C54" s="576" t="s">
        <v>143</v>
      </c>
      <c r="D54" s="577"/>
      <c r="E54" s="576" t="s">
        <v>144</v>
      </c>
      <c r="F54" s="577"/>
      <c r="G54" s="242"/>
      <c r="H54" s="26">
        <f t="shared" si="4"/>
        <v>0</v>
      </c>
      <c r="I54" s="26">
        <f t="shared" si="4"/>
        <v>0</v>
      </c>
      <c r="J54" s="26">
        <f t="shared" si="4"/>
        <v>0</v>
      </c>
      <c r="K54" s="26">
        <f t="shared" si="4"/>
        <v>0</v>
      </c>
      <c r="L54" s="26">
        <f t="shared" si="4"/>
        <v>0</v>
      </c>
      <c r="M54" s="26">
        <f t="shared" si="4"/>
        <v>0</v>
      </c>
    </row>
    <row r="55" spans="1:13" s="27" customFormat="1" ht="15.75">
      <c r="A55" s="28"/>
      <c r="B55" s="29"/>
      <c r="C55" s="578" t="s">
        <v>145</v>
      </c>
      <c r="D55" s="579"/>
      <c r="E55" s="578" t="s">
        <v>146</v>
      </c>
      <c r="F55" s="579"/>
      <c r="G55" s="242"/>
      <c r="H55" s="26">
        <f t="shared" si="4"/>
        <v>0</v>
      </c>
      <c r="I55" s="26">
        <f t="shared" si="4"/>
        <v>0</v>
      </c>
      <c r="J55" s="26">
        <f t="shared" si="4"/>
        <v>0</v>
      </c>
      <c r="K55" s="26">
        <f t="shared" si="4"/>
        <v>0</v>
      </c>
      <c r="L55" s="26">
        <f t="shared" si="4"/>
        <v>0</v>
      </c>
      <c r="M55" s="26">
        <f t="shared" si="4"/>
        <v>0</v>
      </c>
    </row>
    <row r="56" spans="1:13" s="27" customFormat="1" ht="15.75">
      <c r="A56" s="24"/>
      <c r="B56" s="25"/>
      <c r="C56" s="576"/>
      <c r="D56" s="577"/>
      <c r="E56" s="286"/>
      <c r="F56" s="287"/>
      <c r="G56" s="242"/>
      <c r="H56" s="26">
        <f t="shared" si="4"/>
        <v>0</v>
      </c>
      <c r="I56" s="26">
        <f t="shared" si="4"/>
        <v>0</v>
      </c>
      <c r="J56" s="26">
        <f t="shared" si="4"/>
        <v>0</v>
      </c>
      <c r="K56" s="26">
        <f t="shared" si="4"/>
        <v>0</v>
      </c>
      <c r="L56" s="26">
        <f t="shared" si="4"/>
        <v>0</v>
      </c>
      <c r="M56" s="26">
        <f t="shared" si="4"/>
        <v>0</v>
      </c>
    </row>
    <row r="57" spans="1:13" s="27" customFormat="1" ht="15.75">
      <c r="A57" s="28"/>
      <c r="B57" s="29"/>
      <c r="C57" s="578"/>
      <c r="D57" s="579"/>
      <c r="E57" s="288"/>
      <c r="F57" s="289"/>
      <c r="G57" s="242"/>
      <c r="H57" s="26">
        <f t="shared" si="4"/>
        <v>0</v>
      </c>
      <c r="I57" s="26">
        <f t="shared" si="4"/>
        <v>0</v>
      </c>
      <c r="J57" s="26">
        <f t="shared" si="4"/>
        <v>0</v>
      </c>
      <c r="K57" s="26">
        <f t="shared" si="4"/>
        <v>0</v>
      </c>
      <c r="L57" s="26">
        <f t="shared" si="4"/>
        <v>0</v>
      </c>
      <c r="M57" s="26">
        <f t="shared" si="4"/>
        <v>0</v>
      </c>
    </row>
    <row r="58" spans="1:13" s="27" customFormat="1" ht="15.75">
      <c r="A58" s="24">
        <v>44742</v>
      </c>
      <c r="B58" s="25" t="s">
        <v>13</v>
      </c>
      <c r="C58" s="576" t="s">
        <v>144</v>
      </c>
      <c r="D58" s="577"/>
      <c r="E58" s="576" t="s">
        <v>143</v>
      </c>
      <c r="F58" s="577"/>
      <c r="G58" s="242"/>
      <c r="H58" s="26">
        <f aca="true" t="shared" si="5" ref="H58:M63">COUNTIF($C58:$F58,H$6)</f>
        <v>0</v>
      </c>
      <c r="I58" s="26">
        <f t="shared" si="5"/>
        <v>0</v>
      </c>
      <c r="J58" s="26">
        <f t="shared" si="5"/>
        <v>0</v>
      </c>
      <c r="K58" s="26">
        <f t="shared" si="5"/>
        <v>0</v>
      </c>
      <c r="L58" s="26">
        <f t="shared" si="5"/>
        <v>0</v>
      </c>
      <c r="M58" s="26">
        <f t="shared" si="5"/>
        <v>0</v>
      </c>
    </row>
    <row r="59" spans="1:13" s="27" customFormat="1" ht="15.75">
      <c r="A59" s="28"/>
      <c r="B59" s="29"/>
      <c r="C59" s="578" t="s">
        <v>146</v>
      </c>
      <c r="D59" s="579"/>
      <c r="E59" s="578" t="s">
        <v>145</v>
      </c>
      <c r="F59" s="579"/>
      <c r="G59" s="242"/>
      <c r="H59" s="26">
        <f t="shared" si="5"/>
        <v>0</v>
      </c>
      <c r="I59" s="26">
        <f t="shared" si="5"/>
        <v>0</v>
      </c>
      <c r="J59" s="26">
        <f t="shared" si="5"/>
        <v>0</v>
      </c>
      <c r="K59" s="26">
        <f t="shared" si="5"/>
        <v>0</v>
      </c>
      <c r="L59" s="26">
        <f t="shared" si="5"/>
        <v>0</v>
      </c>
      <c r="M59" s="26">
        <f t="shared" si="5"/>
        <v>0</v>
      </c>
    </row>
    <row r="60" spans="1:13" s="27" customFormat="1" ht="15.75">
      <c r="A60" s="24"/>
      <c r="B60" s="25"/>
      <c r="C60" s="590"/>
      <c r="D60" s="591"/>
      <c r="E60" s="592"/>
      <c r="F60" s="593"/>
      <c r="G60" s="242"/>
      <c r="H60" s="26">
        <f t="shared" si="5"/>
        <v>0</v>
      </c>
      <c r="I60" s="26">
        <f t="shared" si="5"/>
        <v>0</v>
      </c>
      <c r="J60" s="26">
        <f t="shared" si="5"/>
        <v>0</v>
      </c>
      <c r="K60" s="26">
        <f t="shared" si="5"/>
        <v>0</v>
      </c>
      <c r="L60" s="26">
        <f t="shared" si="5"/>
        <v>0</v>
      </c>
      <c r="M60" s="26">
        <f t="shared" si="5"/>
        <v>0</v>
      </c>
    </row>
    <row r="61" spans="1:13" s="27" customFormat="1" ht="15.75">
      <c r="A61" s="30"/>
      <c r="B61" s="31"/>
      <c r="C61" s="594"/>
      <c r="D61" s="570"/>
      <c r="E61" s="560"/>
      <c r="F61" s="561"/>
      <c r="G61" s="242"/>
      <c r="H61" s="26">
        <f t="shared" si="5"/>
        <v>0</v>
      </c>
      <c r="I61" s="26">
        <f t="shared" si="5"/>
        <v>0</v>
      </c>
      <c r="J61" s="26">
        <f t="shared" si="5"/>
        <v>0</v>
      </c>
      <c r="K61" s="26">
        <f t="shared" si="5"/>
        <v>0</v>
      </c>
      <c r="L61" s="26">
        <f t="shared" si="5"/>
        <v>0</v>
      </c>
      <c r="M61" s="26">
        <f t="shared" si="5"/>
        <v>0</v>
      </c>
    </row>
    <row r="62" spans="1:13" s="27" customFormat="1" ht="15.75">
      <c r="A62" s="24"/>
      <c r="B62" s="25"/>
      <c r="C62" s="582"/>
      <c r="D62" s="583"/>
      <c r="E62" s="584"/>
      <c r="F62" s="585"/>
      <c r="G62" s="242"/>
      <c r="H62" s="26">
        <f t="shared" si="5"/>
        <v>0</v>
      </c>
      <c r="I62" s="26">
        <f t="shared" si="5"/>
        <v>0</v>
      </c>
      <c r="J62" s="26">
        <f t="shared" si="5"/>
        <v>0</v>
      </c>
      <c r="K62" s="26">
        <f t="shared" si="5"/>
        <v>0</v>
      </c>
      <c r="L62" s="26">
        <f t="shared" si="5"/>
        <v>0</v>
      </c>
      <c r="M62" s="26">
        <f t="shared" si="5"/>
        <v>0</v>
      </c>
    </row>
    <row r="63" spans="1:13" s="27" customFormat="1" ht="16.5" thickBot="1">
      <c r="A63" s="32"/>
      <c r="B63" s="33"/>
      <c r="C63" s="586"/>
      <c r="D63" s="587"/>
      <c r="E63" s="588"/>
      <c r="F63" s="589"/>
      <c r="G63" s="242"/>
      <c r="H63" s="26">
        <f t="shared" si="5"/>
        <v>0</v>
      </c>
      <c r="I63" s="26">
        <f t="shared" si="5"/>
        <v>0</v>
      </c>
      <c r="J63" s="26">
        <f t="shared" si="5"/>
        <v>0</v>
      </c>
      <c r="K63" s="26">
        <f t="shared" si="5"/>
        <v>0</v>
      </c>
      <c r="L63" s="26">
        <f t="shared" si="5"/>
        <v>0</v>
      </c>
      <c r="M63" s="26">
        <f t="shared" si="5"/>
        <v>0</v>
      </c>
    </row>
    <row r="64" spans="1:13" s="20" customFormat="1" ht="16.5" thickBot="1">
      <c r="A64" s="83"/>
      <c r="B64" s="84"/>
      <c r="C64" s="464"/>
      <c r="D64" s="465"/>
      <c r="E64" s="464"/>
      <c r="F64" s="465"/>
      <c r="G64" s="242"/>
      <c r="H64" s="26"/>
      <c r="I64" s="26"/>
      <c r="J64" s="26"/>
      <c r="K64" s="26"/>
      <c r="L64" s="26"/>
      <c r="M64" s="26"/>
    </row>
    <row r="65" spans="7:9" ht="15.75">
      <c r="G65" s="4"/>
      <c r="H65" s="3"/>
      <c r="I65" s="3"/>
    </row>
    <row r="66" spans="4:9" ht="15.75">
      <c r="D66" s="8" t="s">
        <v>76</v>
      </c>
      <c r="E66" s="7"/>
      <c r="F66" s="5" t="s">
        <v>0</v>
      </c>
      <c r="G66" s="4"/>
      <c r="H66" s="3"/>
      <c r="I66" s="3"/>
    </row>
    <row r="67" spans="7:9" ht="15.75">
      <c r="G67" s="4"/>
      <c r="H67" s="3"/>
      <c r="I67" s="3"/>
    </row>
    <row r="68" spans="7:9" ht="15.75">
      <c r="G68" s="4"/>
      <c r="H68" s="3"/>
      <c r="I68" s="3"/>
    </row>
    <row r="69" spans="7:9" ht="15.75">
      <c r="G69" s="4"/>
      <c r="H69" s="3"/>
      <c r="I69" s="3"/>
    </row>
    <row r="70" spans="7:9" ht="15.75">
      <c r="G70" s="4"/>
      <c r="H70" s="3"/>
      <c r="I70" s="3"/>
    </row>
    <row r="71" spans="7:9" ht="15.75">
      <c r="G71" s="4"/>
      <c r="H71" s="3"/>
      <c r="I71" s="3"/>
    </row>
    <row r="72" spans="7:9" ht="15.75">
      <c r="G72" s="4"/>
      <c r="H72" s="3"/>
      <c r="I72" s="3"/>
    </row>
    <row r="73" spans="7:9" ht="15.75">
      <c r="G73" s="4"/>
      <c r="H73" s="3"/>
      <c r="I73" s="2"/>
    </row>
    <row r="74" spans="7:9" ht="15.75">
      <c r="G74" s="4"/>
      <c r="H74" s="3"/>
      <c r="I74" s="2"/>
    </row>
    <row r="75" spans="7:9" ht="15.75">
      <c r="G75" s="4"/>
      <c r="H75" s="3"/>
      <c r="I75" s="2"/>
    </row>
  </sheetData>
  <sheetProtection/>
  <mergeCells count="91">
    <mergeCell ref="C50:D50"/>
    <mergeCell ref="E50:F50"/>
    <mergeCell ref="E8:F8"/>
    <mergeCell ref="E9:F9"/>
    <mergeCell ref="C15:D15"/>
    <mergeCell ref="C16:D16"/>
    <mergeCell ref="C42:D42"/>
    <mergeCell ref="C41:D41"/>
    <mergeCell ref="C51:D51"/>
    <mergeCell ref="E51:F51"/>
    <mergeCell ref="C52:D52"/>
    <mergeCell ref="E52:F52"/>
    <mergeCell ref="C47:D47"/>
    <mergeCell ref="E47:F47"/>
    <mergeCell ref="C49:D49"/>
    <mergeCell ref="E49:F49"/>
    <mergeCell ref="C48:D48"/>
    <mergeCell ref="E48:F48"/>
    <mergeCell ref="E54:F54"/>
    <mergeCell ref="E55:F55"/>
    <mergeCell ref="C53:D53"/>
    <mergeCell ref="E53:F53"/>
    <mergeCell ref="C54:D54"/>
    <mergeCell ref="C55:D55"/>
    <mergeCell ref="C56:D56"/>
    <mergeCell ref="C57:D57"/>
    <mergeCell ref="E58:F58"/>
    <mergeCell ref="E59:F59"/>
    <mergeCell ref="C58:D58"/>
    <mergeCell ref="C59:D59"/>
    <mergeCell ref="C63:D63"/>
    <mergeCell ref="E63:F63"/>
    <mergeCell ref="C60:D60"/>
    <mergeCell ref="E60:F60"/>
    <mergeCell ref="C61:D61"/>
    <mergeCell ref="E61:F61"/>
    <mergeCell ref="C33:D33"/>
    <mergeCell ref="C34:D34"/>
    <mergeCell ref="C64:D64"/>
    <mergeCell ref="E64:F64"/>
    <mergeCell ref="C43:D43"/>
    <mergeCell ref="C44:D44"/>
    <mergeCell ref="E45:F45"/>
    <mergeCell ref="E46:F46"/>
    <mergeCell ref="C62:D62"/>
    <mergeCell ref="E62:F62"/>
    <mergeCell ref="E40:F40"/>
    <mergeCell ref="C39:D39"/>
    <mergeCell ref="E39:F39"/>
    <mergeCell ref="C38:D38"/>
    <mergeCell ref="E38:F38"/>
    <mergeCell ref="C31:D31"/>
    <mergeCell ref="E31:F31"/>
    <mergeCell ref="C35:D35"/>
    <mergeCell ref="C40:D40"/>
    <mergeCell ref="C32:D32"/>
    <mergeCell ref="E30:F30"/>
    <mergeCell ref="C29:D29"/>
    <mergeCell ref="E29:F29"/>
    <mergeCell ref="E28:F28"/>
    <mergeCell ref="C27:D27"/>
    <mergeCell ref="E27:F27"/>
    <mergeCell ref="C30:D30"/>
    <mergeCell ref="E26:F26"/>
    <mergeCell ref="C25:D25"/>
    <mergeCell ref="E25:F25"/>
    <mergeCell ref="E23:F23"/>
    <mergeCell ref="E24:F24"/>
    <mergeCell ref="E22:F22"/>
    <mergeCell ref="C23:D23"/>
    <mergeCell ref="C24:D24"/>
    <mergeCell ref="C22:D22"/>
    <mergeCell ref="C26:D26"/>
    <mergeCell ref="E21:F21"/>
    <mergeCell ref="C20:D20"/>
    <mergeCell ref="C19:D19"/>
    <mergeCell ref="C18:D18"/>
    <mergeCell ref="E18:F18"/>
    <mergeCell ref="C17:D17"/>
    <mergeCell ref="E17:F17"/>
    <mergeCell ref="C21:D21"/>
    <mergeCell ref="E14:F14"/>
    <mergeCell ref="E13:F13"/>
    <mergeCell ref="C12:D12"/>
    <mergeCell ref="E12:F12"/>
    <mergeCell ref="C9:D9"/>
    <mergeCell ref="C8:D8"/>
    <mergeCell ref="E11:F11"/>
    <mergeCell ref="E10:F10"/>
    <mergeCell ref="C13:D13"/>
    <mergeCell ref="C14:D14"/>
  </mergeCells>
  <conditionalFormatting sqref="H65:I72 H7:I7 H8:M51">
    <cfRule type="cellIs" priority="65" dxfId="97" operator="equal" stopIfTrue="1">
      <formula>0</formula>
    </cfRule>
  </conditionalFormatting>
  <conditionalFormatting sqref="H65:I75 H5:I7 H8:M51">
    <cfRule type="cellIs" priority="64" dxfId="98" operator="greaterThan" stopIfTrue="1">
      <formula>1</formula>
    </cfRule>
  </conditionalFormatting>
  <conditionalFormatting sqref="J6:M6">
    <cfRule type="cellIs" priority="63" dxfId="98" operator="greaterThan" stopIfTrue="1">
      <formula>1</formula>
    </cfRule>
  </conditionalFormatting>
  <conditionalFormatting sqref="C39:C40">
    <cfRule type="duplicateValues" priority="60" dxfId="98" stopIfTrue="1">
      <formula>AND(COUNTIF($C$39:$C$40,C39)&gt;1,NOT(ISBLANK(C39)))</formula>
    </cfRule>
  </conditionalFormatting>
  <conditionalFormatting sqref="D45:D46">
    <cfRule type="duplicateValues" priority="56" dxfId="98" stopIfTrue="1">
      <formula>AND(COUNTIF($D$45:$D$46,D45)&gt;1,NOT(ISBLANK(D45)))</formula>
    </cfRule>
  </conditionalFormatting>
  <conditionalFormatting sqref="E49:E50">
    <cfRule type="duplicateValues" priority="54" dxfId="98" stopIfTrue="1">
      <formula>AND(COUNTIF($E$49:$E$50,E49)&gt;1,NOT(ISBLANK(E49)))</formula>
    </cfRule>
  </conditionalFormatting>
  <conditionalFormatting sqref="C49:C50">
    <cfRule type="duplicateValues" priority="67" dxfId="98" stopIfTrue="1">
      <formula>AND(COUNTIF($C$49:$C$50,C49)&gt;1,NOT(ISBLANK(C49)))</formula>
    </cfRule>
  </conditionalFormatting>
  <conditionalFormatting sqref="E15:E16">
    <cfRule type="duplicateValues" priority="32" dxfId="98" stopIfTrue="1">
      <formula>AND(COUNTIF($E$15:$E$16,E15)&gt;1,NOT(ISBLANK(E15)))</formula>
    </cfRule>
  </conditionalFormatting>
  <conditionalFormatting sqref="E36:E37">
    <cfRule type="duplicateValues" priority="31" dxfId="98" stopIfTrue="1">
      <formula>AND(COUNTIF($E$36:$E$37,E36)&gt;1,NOT(ISBLANK(E36)))</formula>
    </cfRule>
  </conditionalFormatting>
  <conditionalFormatting sqref="E39:E40">
    <cfRule type="duplicateValues" priority="30" dxfId="98" stopIfTrue="1">
      <formula>AND(COUNTIF($E$39:$E$40,E39)&gt;1,NOT(ISBLANK(E39)))</formula>
    </cfRule>
  </conditionalFormatting>
  <conditionalFormatting sqref="E34:E35">
    <cfRule type="duplicateValues" priority="29" dxfId="98" stopIfTrue="1">
      <formula>AND(COUNTIF($E$34:$E$35,E34)&gt;1,NOT(ISBLANK(E34)))</formula>
    </cfRule>
  </conditionalFormatting>
  <conditionalFormatting sqref="E47:E48">
    <cfRule type="duplicateValues" priority="28" dxfId="98" stopIfTrue="1">
      <formula>AND(COUNTIF($E$47:$E$48,E47)&gt;1,NOT(ISBLANK(E47)))</formula>
    </cfRule>
  </conditionalFormatting>
  <conditionalFormatting sqref="F43:F44">
    <cfRule type="duplicateValues" priority="26" dxfId="98" stopIfTrue="1">
      <formula>AND(COUNTIF($F$43:$F$44,F43)&gt;1,NOT(ISBLANK(F43)))</formula>
    </cfRule>
  </conditionalFormatting>
  <conditionalFormatting sqref="H52:M64">
    <cfRule type="cellIs" priority="20" dxfId="97" operator="equal" stopIfTrue="1">
      <formula>0</formula>
    </cfRule>
  </conditionalFormatting>
  <conditionalFormatting sqref="H52:M64">
    <cfRule type="cellIs" priority="19" dxfId="98" operator="greaterThan" stopIfTrue="1">
      <formula>1</formula>
    </cfRule>
  </conditionalFormatting>
  <conditionalFormatting sqref="C52:C53">
    <cfRule type="duplicateValues" priority="18" dxfId="98" stopIfTrue="1">
      <formula>AND(COUNTIF($C$52:$C$53,C52)&gt;1,NOT(ISBLANK(C52)))</formula>
    </cfRule>
  </conditionalFormatting>
  <conditionalFormatting sqref="E62:E63">
    <cfRule type="duplicateValues" priority="15" dxfId="98" stopIfTrue="1">
      <formula>AND(COUNTIF($E$62:$E$63,E62)&gt;1,NOT(ISBLANK(E62)))</formula>
    </cfRule>
  </conditionalFormatting>
  <conditionalFormatting sqref="C62:C63">
    <cfRule type="duplicateValues" priority="21" dxfId="98" stopIfTrue="1">
      <formula>AND(COUNTIF($C$62:$C$63,C62)&gt;1,NOT(ISBLANK(C62)))</formula>
    </cfRule>
  </conditionalFormatting>
  <conditionalFormatting sqref="E52:E53">
    <cfRule type="duplicateValues" priority="14" dxfId="98" stopIfTrue="1">
      <formula>AND(COUNTIF($E$52:$E$53,E52)&gt;1,NOT(ISBLANK(E52)))</formula>
    </cfRule>
  </conditionalFormatting>
  <conditionalFormatting sqref="E60:E61">
    <cfRule type="duplicateValues" priority="13" dxfId="98" stopIfTrue="1">
      <formula>AND(COUNTIF($E$60:$E$61,E60)&gt;1,NOT(ISBLANK(E60)))</formula>
    </cfRule>
  </conditionalFormatting>
  <conditionalFormatting sqref="E54:E55">
    <cfRule type="duplicateValues" priority="9" dxfId="98" stopIfTrue="1">
      <formula>AND(COUNTIF($E$54:$E$55,E54)&gt;1,NOT(ISBLANK(E54)))</formula>
    </cfRule>
  </conditionalFormatting>
  <conditionalFormatting sqref="E58">
    <cfRule type="duplicateValues" priority="8" dxfId="98" stopIfTrue="1">
      <formula>AND(COUNTIF($E$58:$E$58,E58)&gt;1,NOT(ISBLANK(E58)))</formula>
    </cfRule>
  </conditionalFormatting>
  <conditionalFormatting sqref="E59">
    <cfRule type="duplicateValues" priority="7" dxfId="98" stopIfTrue="1">
      <formula>AND(COUNTIF($E$59:$E$59,E59)&gt;1,NOT(ISBLANK(E59)))</formula>
    </cfRule>
  </conditionalFormatting>
  <conditionalFormatting sqref="C56:C57">
    <cfRule type="duplicateValues" priority="6" dxfId="98" stopIfTrue="1">
      <formula>AND(COUNTIF($C$56:$C$57,C56)&gt;1,NOT(ISBLANK(C56)))</formula>
    </cfRule>
  </conditionalFormatting>
  <conditionalFormatting sqref="C54">
    <cfRule type="duplicateValues" priority="5" dxfId="98" stopIfTrue="1">
      <formula>AND(COUNTIF($C$54:$C$54,C54)&gt;1,NOT(ISBLANK(C54)))</formula>
    </cfRule>
  </conditionalFormatting>
  <conditionalFormatting sqref="C55">
    <cfRule type="duplicateValues" priority="4" dxfId="98" stopIfTrue="1">
      <formula>AND(COUNTIF($C$55:$C$55,C55)&gt;1,NOT(ISBLANK(C55)))</formula>
    </cfRule>
  </conditionalFormatting>
  <conditionalFormatting sqref="C58:C59">
    <cfRule type="duplicateValues" priority="3" dxfId="98" stopIfTrue="1">
      <formula>AND(COUNTIF($C$58:$C$59,C58)&gt;1,NOT(ISBLANK(C58)))</formula>
    </cfRule>
  </conditionalFormatting>
  <conditionalFormatting sqref="C43:C44">
    <cfRule type="duplicateValues" priority="2" dxfId="98" stopIfTrue="1">
      <formula>AND(COUNTIF($C$43:$C$44,C43)&gt;1,NOT(ISBLANK(C43)))</formula>
    </cfRule>
  </conditionalFormatting>
  <conditionalFormatting sqref="C41:C42">
    <cfRule type="duplicateValues" priority="1" dxfId="98" stopIfTrue="1">
      <formula>AND(COUNTIF($C$41:$C$42,C41)&gt;1,NOT(ISBLANK(C41)))</formula>
    </cfRule>
  </conditionalFormatting>
  <printOptions/>
  <pageMargins left="0.25" right="0.25" top="0.75" bottom="0.75" header="0.3" footer="0.3"/>
  <pageSetup fitToWidth="0" fitToHeight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zoomScale="55" zoomScaleNormal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" sqref="E2"/>
    </sheetView>
  </sheetViews>
  <sheetFormatPr defaultColWidth="8.875" defaultRowHeight="12.75"/>
  <cols>
    <col min="1" max="1" width="14.125" style="1" customWidth="1"/>
    <col min="2" max="2" width="5.25390625" style="1" customWidth="1"/>
    <col min="3" max="6" width="36.00390625" style="1" customWidth="1"/>
    <col min="7" max="8" width="44.625" style="1" customWidth="1"/>
    <col min="9" max="16384" width="8.875" style="1" customWidth="1"/>
  </cols>
  <sheetData>
    <row r="1" spans="1:5" ht="23.25" customHeight="1">
      <c r="A1" s="20" t="s">
        <v>27</v>
      </c>
      <c r="E1" s="22" t="s">
        <v>26</v>
      </c>
    </row>
    <row r="2" spans="1:5" ht="15.75">
      <c r="A2" s="20" t="s">
        <v>25</v>
      </c>
      <c r="E2" s="22" t="s">
        <v>97</v>
      </c>
    </row>
    <row r="3" spans="1:5" ht="15.75">
      <c r="A3" s="20" t="s">
        <v>24</v>
      </c>
      <c r="E3" s="5" t="s">
        <v>23</v>
      </c>
    </row>
    <row r="4" spans="1:5" ht="15.75">
      <c r="A4" s="20" t="s">
        <v>89</v>
      </c>
      <c r="E4" s="5" t="s">
        <v>22</v>
      </c>
    </row>
    <row r="5" spans="1:9" ht="15.75">
      <c r="A5" s="20"/>
      <c r="I5" s="21"/>
    </row>
    <row r="6" spans="1:9" s="9" customFormat="1" ht="16.5" thickBot="1">
      <c r="A6" s="19"/>
      <c r="B6" s="18"/>
      <c r="C6" s="661" t="s">
        <v>74</v>
      </c>
      <c r="D6" s="662"/>
      <c r="E6" s="663" t="s">
        <v>75</v>
      </c>
      <c r="F6" s="664"/>
      <c r="G6" s="101" t="s">
        <v>45</v>
      </c>
      <c r="H6" s="207" t="s">
        <v>46</v>
      </c>
      <c r="I6" s="4"/>
    </row>
    <row r="7" spans="1:9" s="9" customFormat="1" ht="17.25" thickBot="1" thickTop="1">
      <c r="A7" s="14"/>
      <c r="B7" s="13"/>
      <c r="C7" s="665">
        <v>18</v>
      </c>
      <c r="D7" s="666"/>
      <c r="E7" s="667">
        <v>20</v>
      </c>
      <c r="F7" s="668"/>
      <c r="G7" s="102">
        <v>12</v>
      </c>
      <c r="H7" s="208">
        <v>12</v>
      </c>
      <c r="I7" s="4"/>
    </row>
    <row r="8" spans="1:9" s="27" customFormat="1" ht="15.75">
      <c r="A8" s="156">
        <v>44676</v>
      </c>
      <c r="B8" s="157" t="s">
        <v>3</v>
      </c>
      <c r="C8" s="44"/>
      <c r="D8" s="64"/>
      <c r="E8" s="64"/>
      <c r="F8" s="64"/>
      <c r="G8" s="202"/>
      <c r="H8" s="37"/>
      <c r="I8" s="4"/>
    </row>
    <row r="9" spans="1:9" s="27" customFormat="1" ht="15.75">
      <c r="A9" s="158"/>
      <c r="B9" s="159"/>
      <c r="C9" s="43"/>
      <c r="D9" s="203"/>
      <c r="E9" s="203"/>
      <c r="F9" s="203"/>
      <c r="G9" s="203"/>
      <c r="H9" s="41"/>
      <c r="I9" s="4"/>
    </row>
    <row r="10" spans="1:9" s="27" customFormat="1" ht="15.75" customHeight="1">
      <c r="A10" s="160">
        <f>A8+1</f>
        <v>44677</v>
      </c>
      <c r="B10" s="161" t="s">
        <v>1</v>
      </c>
      <c r="C10" s="487"/>
      <c r="D10" s="488"/>
      <c r="E10" s="206"/>
      <c r="F10" s="206"/>
      <c r="G10" s="72"/>
      <c r="H10" s="88"/>
      <c r="I10" s="4"/>
    </row>
    <row r="11" spans="1:9" s="27" customFormat="1" ht="15.75">
      <c r="A11" s="158"/>
      <c r="B11" s="162"/>
      <c r="C11" s="507"/>
      <c r="D11" s="509"/>
      <c r="E11" s="41"/>
      <c r="F11" s="203"/>
      <c r="G11" s="41"/>
      <c r="H11" s="55"/>
      <c r="I11" s="4"/>
    </row>
    <row r="12" spans="1:9" s="27" customFormat="1" ht="15.75">
      <c r="A12" s="163">
        <f>A10+1</f>
        <v>44678</v>
      </c>
      <c r="B12" s="161" t="s">
        <v>15</v>
      </c>
      <c r="C12" s="170"/>
      <c r="D12" s="171"/>
      <c r="E12" s="469"/>
      <c r="F12" s="660"/>
      <c r="G12" s="539" t="s">
        <v>64</v>
      </c>
      <c r="H12" s="595"/>
      <c r="I12" s="4"/>
    </row>
    <row r="13" spans="1:9" s="27" customFormat="1" ht="15.75" customHeight="1">
      <c r="A13" s="158"/>
      <c r="B13" s="162"/>
      <c r="C13" s="172"/>
      <c r="D13" s="77"/>
      <c r="E13" s="646"/>
      <c r="F13" s="647"/>
      <c r="G13" s="631" t="s">
        <v>109</v>
      </c>
      <c r="H13" s="632"/>
      <c r="I13" s="4"/>
    </row>
    <row r="14" spans="1:9" s="27" customFormat="1" ht="15.75">
      <c r="A14" s="163">
        <f>A12+1</f>
        <v>44679</v>
      </c>
      <c r="B14" s="161" t="s">
        <v>13</v>
      </c>
      <c r="C14" s="533" t="s">
        <v>64</v>
      </c>
      <c r="D14" s="595"/>
      <c r="E14" s="551" t="s">
        <v>31</v>
      </c>
      <c r="F14" s="634"/>
      <c r="G14" s="635" t="s">
        <v>12</v>
      </c>
      <c r="H14" s="634"/>
      <c r="I14" s="4"/>
    </row>
    <row r="15" spans="1:9" s="27" customFormat="1" ht="15.75" customHeight="1">
      <c r="A15" s="158"/>
      <c r="B15" s="162"/>
      <c r="C15" s="650" t="s">
        <v>109</v>
      </c>
      <c r="D15" s="632"/>
      <c r="E15" s="631" t="s">
        <v>117</v>
      </c>
      <c r="F15" s="632"/>
      <c r="G15" s="566" t="s">
        <v>79</v>
      </c>
      <c r="H15" s="596"/>
      <c r="I15" s="4"/>
    </row>
    <row r="16" spans="1:9" s="27" customFormat="1" ht="15.75">
      <c r="A16" s="163">
        <f>A14+1</f>
        <v>44680</v>
      </c>
      <c r="B16" s="161" t="s">
        <v>8</v>
      </c>
      <c r="C16" s="550" t="s">
        <v>32</v>
      </c>
      <c r="D16" s="634"/>
      <c r="E16" s="539" t="s">
        <v>64</v>
      </c>
      <c r="F16" s="595"/>
      <c r="G16" s="239" t="s">
        <v>36</v>
      </c>
      <c r="H16" s="236" t="s">
        <v>37</v>
      </c>
      <c r="I16" s="4"/>
    </row>
    <row r="17" spans="1:9" s="27" customFormat="1" ht="15.75" customHeight="1">
      <c r="A17" s="160"/>
      <c r="B17" s="159"/>
      <c r="C17" s="650" t="s">
        <v>114</v>
      </c>
      <c r="D17" s="632"/>
      <c r="E17" s="631" t="s">
        <v>109</v>
      </c>
      <c r="F17" s="632"/>
      <c r="G17" s="240" t="s">
        <v>125</v>
      </c>
      <c r="H17" s="237" t="s">
        <v>84</v>
      </c>
      <c r="I17" s="4"/>
    </row>
    <row r="18" spans="1:9" s="27" customFormat="1" ht="15.75">
      <c r="A18" s="163">
        <f>A16+1</f>
        <v>44681</v>
      </c>
      <c r="B18" s="161" t="s">
        <v>7</v>
      </c>
      <c r="C18" s="36"/>
      <c r="D18" s="46"/>
      <c r="E18" s="551" t="s">
        <v>32</v>
      </c>
      <c r="F18" s="634"/>
      <c r="G18" s="635" t="s">
        <v>9</v>
      </c>
      <c r="H18" s="634"/>
      <c r="I18" s="4"/>
    </row>
    <row r="19" spans="1:9" s="27" customFormat="1" ht="16.5" thickBot="1">
      <c r="A19" s="164"/>
      <c r="B19" s="165"/>
      <c r="C19" s="58"/>
      <c r="D19" s="48"/>
      <c r="E19" s="631" t="s">
        <v>114</v>
      </c>
      <c r="F19" s="632"/>
      <c r="G19" s="636" t="s">
        <v>127</v>
      </c>
      <c r="H19" s="637"/>
      <c r="I19" s="4"/>
    </row>
    <row r="20" spans="1:9" s="20" customFormat="1" ht="16.5" thickBot="1">
      <c r="A20" s="83">
        <f>A18+1</f>
        <v>44682</v>
      </c>
      <c r="B20" s="84" t="s">
        <v>4</v>
      </c>
      <c r="C20" s="464" t="s">
        <v>28</v>
      </c>
      <c r="D20" s="468"/>
      <c r="E20" s="464" t="s">
        <v>28</v>
      </c>
      <c r="F20" s="468"/>
      <c r="G20" s="464" t="s">
        <v>28</v>
      </c>
      <c r="H20" s="468"/>
      <c r="I20" s="4"/>
    </row>
    <row r="21" spans="1:9" s="27" customFormat="1" ht="15.75">
      <c r="A21" s="24">
        <f>A20+1</f>
        <v>44683</v>
      </c>
      <c r="B21" s="35" t="s">
        <v>3</v>
      </c>
      <c r="C21" s="658"/>
      <c r="D21" s="659"/>
      <c r="E21" s="202"/>
      <c r="F21" s="202"/>
      <c r="G21" s="72"/>
      <c r="H21" s="59"/>
      <c r="I21" s="4"/>
    </row>
    <row r="22" spans="1:9" s="27" customFormat="1" ht="15.75" customHeight="1">
      <c r="A22" s="28"/>
      <c r="B22" s="31"/>
      <c r="C22" s="507"/>
      <c r="D22" s="509"/>
      <c r="E22" s="56"/>
      <c r="F22" s="205"/>
      <c r="G22" s="74"/>
      <c r="H22" s="99"/>
      <c r="I22" s="4"/>
    </row>
    <row r="23" spans="1:9" s="27" customFormat="1" ht="15.75" customHeight="1">
      <c r="A23" s="30">
        <f>A21+1</f>
        <v>44684</v>
      </c>
      <c r="B23" s="25" t="s">
        <v>1</v>
      </c>
      <c r="C23" s="550"/>
      <c r="D23" s="634"/>
      <c r="E23" s="657"/>
      <c r="F23" s="488"/>
      <c r="G23" s="539"/>
      <c r="H23" s="595"/>
      <c r="I23" s="4"/>
    </row>
    <row r="24" spans="1:9" s="27" customFormat="1" ht="15.75" customHeight="1">
      <c r="A24" s="28"/>
      <c r="B24" s="29"/>
      <c r="C24" s="650"/>
      <c r="D24" s="632"/>
      <c r="E24" s="535"/>
      <c r="F24" s="509"/>
      <c r="G24" s="631"/>
      <c r="H24" s="632"/>
      <c r="I24" s="4"/>
    </row>
    <row r="25" spans="1:9" s="27" customFormat="1" ht="15.75">
      <c r="A25" s="24">
        <f>A23+1</f>
        <v>44685</v>
      </c>
      <c r="B25" s="25" t="s">
        <v>15</v>
      </c>
      <c r="C25" s="656" t="s">
        <v>31</v>
      </c>
      <c r="D25" s="628"/>
      <c r="E25" s="551"/>
      <c r="F25" s="634"/>
      <c r="G25" s="239"/>
      <c r="H25" s="231" t="s">
        <v>36</v>
      </c>
      <c r="I25" s="4"/>
    </row>
    <row r="26" spans="1:9" s="27" customFormat="1" ht="15.75" customHeight="1">
      <c r="A26" s="28"/>
      <c r="B26" s="29"/>
      <c r="C26" s="654" t="s">
        <v>118</v>
      </c>
      <c r="D26" s="655"/>
      <c r="E26" s="631"/>
      <c r="F26" s="632"/>
      <c r="G26" s="240"/>
      <c r="H26" s="226" t="s">
        <v>34</v>
      </c>
      <c r="I26" s="4"/>
    </row>
    <row r="27" spans="1:9" s="27" customFormat="1" ht="15.75">
      <c r="A27" s="24">
        <f>A25+1</f>
        <v>44686</v>
      </c>
      <c r="B27" s="25" t="s">
        <v>13</v>
      </c>
      <c r="C27" s="550" t="s">
        <v>31</v>
      </c>
      <c r="D27" s="634"/>
      <c r="E27" s="551" t="s">
        <v>32</v>
      </c>
      <c r="F27" s="634"/>
      <c r="G27" s="542" t="s">
        <v>16</v>
      </c>
      <c r="H27" s="653"/>
      <c r="I27" s="4"/>
    </row>
    <row r="28" spans="1:9" s="27" customFormat="1" ht="15.75" customHeight="1">
      <c r="A28" s="28"/>
      <c r="B28" s="29"/>
      <c r="C28" s="650" t="s">
        <v>117</v>
      </c>
      <c r="D28" s="632"/>
      <c r="E28" s="540" t="s">
        <v>78</v>
      </c>
      <c r="F28" s="632"/>
      <c r="G28" s="540" t="s">
        <v>81</v>
      </c>
      <c r="H28" s="632"/>
      <c r="I28" s="4"/>
    </row>
    <row r="29" spans="1:9" s="27" customFormat="1" ht="15.75">
      <c r="A29" s="24">
        <f>A27+1</f>
        <v>44687</v>
      </c>
      <c r="B29" s="25" t="s">
        <v>8</v>
      </c>
      <c r="C29" s="651" t="s">
        <v>115</v>
      </c>
      <c r="D29" s="652"/>
      <c r="E29" s="652"/>
      <c r="F29" s="653"/>
      <c r="G29" s="234" t="s">
        <v>123</v>
      </c>
      <c r="H29" s="235" t="s">
        <v>124</v>
      </c>
      <c r="I29" s="4"/>
    </row>
    <row r="30" spans="1:9" s="27" customFormat="1" ht="15.75" customHeight="1">
      <c r="A30" s="30"/>
      <c r="B30" s="31"/>
      <c r="C30" s="650" t="s">
        <v>116</v>
      </c>
      <c r="D30" s="631"/>
      <c r="E30" s="631"/>
      <c r="F30" s="632"/>
      <c r="G30" s="540" t="s">
        <v>116</v>
      </c>
      <c r="H30" s="632"/>
      <c r="I30" s="4"/>
    </row>
    <row r="31" spans="1:9" s="27" customFormat="1" ht="15.75">
      <c r="A31" s="24">
        <f>A29+1</f>
        <v>44688</v>
      </c>
      <c r="B31" s="25" t="s">
        <v>7</v>
      </c>
      <c r="C31" s="39"/>
      <c r="D31" s="49"/>
      <c r="E31" s="49"/>
      <c r="F31" s="49"/>
      <c r="G31" s="45"/>
      <c r="H31" s="59"/>
      <c r="I31" s="4"/>
    </row>
    <row r="32" spans="1:9" s="27" customFormat="1" ht="16.5" customHeight="1" thickBot="1">
      <c r="A32" s="32"/>
      <c r="B32" s="33"/>
      <c r="C32" s="223"/>
      <c r="D32" s="224"/>
      <c r="E32" s="224"/>
      <c r="F32" s="225"/>
      <c r="G32" s="41"/>
      <c r="H32" s="99"/>
      <c r="I32" s="4"/>
    </row>
    <row r="33" spans="1:9" s="20" customFormat="1" ht="16.5" thickBot="1">
      <c r="A33" s="83">
        <f>A31+1</f>
        <v>44689</v>
      </c>
      <c r="B33" s="84" t="s">
        <v>4</v>
      </c>
      <c r="C33" s="481" t="s">
        <v>28</v>
      </c>
      <c r="D33" s="482"/>
      <c r="E33" s="481" t="s">
        <v>28</v>
      </c>
      <c r="F33" s="482"/>
      <c r="G33" s="464" t="s">
        <v>28</v>
      </c>
      <c r="H33" s="468"/>
      <c r="I33" s="4"/>
    </row>
    <row r="34" spans="1:9" s="27" customFormat="1" ht="15.75">
      <c r="A34" s="34">
        <f>A33+1</f>
        <v>44690</v>
      </c>
      <c r="B34" s="35" t="s">
        <v>3</v>
      </c>
      <c r="C34" s="487"/>
      <c r="D34" s="488"/>
      <c r="E34" s="648"/>
      <c r="F34" s="649"/>
      <c r="G34" s="72"/>
      <c r="H34" s="72"/>
      <c r="I34" s="4"/>
    </row>
    <row r="35" spans="1:9" s="27" customFormat="1" ht="16.5" customHeight="1">
      <c r="A35" s="28"/>
      <c r="B35" s="31"/>
      <c r="C35" s="507"/>
      <c r="D35" s="509"/>
      <c r="E35" s="646"/>
      <c r="F35" s="647"/>
      <c r="G35" s="74"/>
      <c r="H35" s="74"/>
      <c r="I35" s="4"/>
    </row>
    <row r="36" spans="1:9" s="27" customFormat="1" ht="15.75" customHeight="1">
      <c r="A36" s="30">
        <f>A34+1</f>
        <v>44691</v>
      </c>
      <c r="B36" s="25" t="s">
        <v>1</v>
      </c>
      <c r="C36" s="487"/>
      <c r="D36" s="488"/>
      <c r="E36" s="555"/>
      <c r="F36" s="488"/>
      <c r="G36" s="537"/>
      <c r="H36" s="506"/>
      <c r="I36" s="4"/>
    </row>
    <row r="37" spans="1:9" s="27" customFormat="1" ht="16.5" customHeight="1">
      <c r="A37" s="28"/>
      <c r="B37" s="29"/>
      <c r="C37" s="507"/>
      <c r="D37" s="509"/>
      <c r="E37" s="535"/>
      <c r="F37" s="509"/>
      <c r="G37" s="535"/>
      <c r="H37" s="509"/>
      <c r="I37" s="4"/>
    </row>
    <row r="38" spans="1:9" s="27" customFormat="1" ht="15.75" customHeight="1">
      <c r="A38" s="24">
        <f>A36+1</f>
        <v>44692</v>
      </c>
      <c r="B38" s="25" t="s">
        <v>15</v>
      </c>
      <c r="C38" s="645"/>
      <c r="D38" s="437"/>
      <c r="E38" s="633"/>
      <c r="F38" s="437"/>
      <c r="G38" s="236" t="s">
        <v>37</v>
      </c>
      <c r="H38" s="231" t="s">
        <v>36</v>
      </c>
      <c r="I38" s="4"/>
    </row>
    <row r="39" spans="1:9" s="27" customFormat="1" ht="15.75" customHeight="1">
      <c r="A39" s="28"/>
      <c r="B39" s="29"/>
      <c r="C39" s="507"/>
      <c r="D39" s="509"/>
      <c r="E39" s="535"/>
      <c r="F39" s="509"/>
      <c r="G39" s="237" t="s">
        <v>80</v>
      </c>
      <c r="H39" s="226" t="s">
        <v>128</v>
      </c>
      <c r="I39" s="4"/>
    </row>
    <row r="40" spans="1:9" s="27" customFormat="1" ht="15.75">
      <c r="A40" s="24">
        <f>A38+1</f>
        <v>44693</v>
      </c>
      <c r="B40" s="25" t="s">
        <v>13</v>
      </c>
      <c r="C40" s="639" t="s">
        <v>33</v>
      </c>
      <c r="D40" s="640"/>
      <c r="E40" s="644" t="s">
        <v>21</v>
      </c>
      <c r="F40" s="640"/>
      <c r="G40" s="635" t="s">
        <v>6</v>
      </c>
      <c r="H40" s="634"/>
      <c r="I40" s="4"/>
    </row>
    <row r="41" spans="1:9" s="27" customFormat="1" ht="15.75" customHeight="1">
      <c r="A41" s="28"/>
      <c r="B41" s="29"/>
      <c r="C41" s="638" t="s">
        <v>112</v>
      </c>
      <c r="D41" s="545"/>
      <c r="E41" s="544" t="s">
        <v>110</v>
      </c>
      <c r="F41" s="545"/>
      <c r="G41" s="566" t="s">
        <v>126</v>
      </c>
      <c r="H41" s="596"/>
      <c r="I41" s="4"/>
    </row>
    <row r="42" spans="1:9" s="27" customFormat="1" ht="15.75">
      <c r="A42" s="24">
        <f>A40+1</f>
        <v>44694</v>
      </c>
      <c r="B42" s="25" t="s">
        <v>8</v>
      </c>
      <c r="C42" s="601" t="s">
        <v>33</v>
      </c>
      <c r="D42" s="602"/>
      <c r="E42" s="605" t="s">
        <v>21</v>
      </c>
      <c r="F42" s="602"/>
      <c r="G42" s="236" t="s">
        <v>18</v>
      </c>
      <c r="H42" s="231" t="s">
        <v>36</v>
      </c>
      <c r="I42" s="4"/>
    </row>
    <row r="43" spans="1:9" s="27" customFormat="1" ht="15.75" customHeight="1" thickBot="1">
      <c r="A43" s="30"/>
      <c r="B43" s="31"/>
      <c r="C43" s="603" t="s">
        <v>113</v>
      </c>
      <c r="D43" s="604"/>
      <c r="E43" s="624" t="s">
        <v>111</v>
      </c>
      <c r="F43" s="604"/>
      <c r="G43" s="238" t="s">
        <v>82</v>
      </c>
      <c r="H43" s="241" t="s">
        <v>129</v>
      </c>
      <c r="I43" s="4"/>
    </row>
    <row r="44" spans="1:9" s="27" customFormat="1" ht="16.5" thickTop="1">
      <c r="A44" s="24">
        <f>A42+1</f>
        <v>44695</v>
      </c>
      <c r="B44" s="25" t="s">
        <v>7</v>
      </c>
      <c r="C44" s="641"/>
      <c r="D44" s="615"/>
      <c r="E44" s="633"/>
      <c r="F44" s="437"/>
      <c r="G44" s="221"/>
      <c r="H44" s="222"/>
      <c r="I44" s="4"/>
    </row>
    <row r="45" spans="1:9" s="27" customFormat="1" ht="16.5" customHeight="1" thickBot="1">
      <c r="A45" s="32"/>
      <c r="B45" s="33"/>
      <c r="C45" s="642"/>
      <c r="D45" s="643"/>
      <c r="E45" s="535"/>
      <c r="F45" s="509"/>
      <c r="G45" s="89"/>
      <c r="H45" s="99"/>
      <c r="I45" s="4"/>
    </row>
    <row r="46" spans="1:9" s="20" customFormat="1" ht="16.5" thickBot="1">
      <c r="A46" s="83">
        <f>A44+1</f>
        <v>44696</v>
      </c>
      <c r="B46" s="84" t="s">
        <v>4</v>
      </c>
      <c r="C46" s="464" t="s">
        <v>28</v>
      </c>
      <c r="D46" s="468"/>
      <c r="E46" s="464" t="s">
        <v>28</v>
      </c>
      <c r="F46" s="468"/>
      <c r="G46" s="464" t="s">
        <v>28</v>
      </c>
      <c r="H46" s="468"/>
      <c r="I46" s="4"/>
    </row>
    <row r="47" spans="1:8" s="27" customFormat="1" ht="15.75">
      <c r="A47" s="34">
        <f>A46+1</f>
        <v>44697</v>
      </c>
      <c r="B47" s="35" t="s">
        <v>3</v>
      </c>
      <c r="C47" s="564"/>
      <c r="D47" s="607"/>
      <c r="E47" s="580"/>
      <c r="F47" s="517"/>
      <c r="G47" s="45"/>
      <c r="H47" s="61"/>
    </row>
    <row r="48" spans="1:8" s="27" customFormat="1" ht="15.75" customHeight="1">
      <c r="A48" s="28"/>
      <c r="B48" s="29"/>
      <c r="C48" s="621"/>
      <c r="D48" s="611"/>
      <c r="E48" s="619"/>
      <c r="F48" s="618"/>
      <c r="G48" s="41"/>
      <c r="H48" s="87"/>
    </row>
    <row r="49" spans="1:9" s="27" customFormat="1" ht="15.75">
      <c r="A49" s="24">
        <f>A47+1</f>
        <v>44698</v>
      </c>
      <c r="B49" s="25" t="s">
        <v>1</v>
      </c>
      <c r="C49" s="639" t="s">
        <v>21</v>
      </c>
      <c r="D49" s="640"/>
      <c r="E49" s="546" t="s">
        <v>33</v>
      </c>
      <c r="F49" s="547"/>
      <c r="G49" s="204"/>
      <c r="H49" s="202"/>
      <c r="I49" s="4"/>
    </row>
    <row r="50" spans="1:9" s="27" customFormat="1" ht="15.75">
      <c r="A50" s="28"/>
      <c r="B50" s="29"/>
      <c r="C50" s="638" t="s">
        <v>110</v>
      </c>
      <c r="D50" s="545"/>
      <c r="E50" s="544" t="s">
        <v>112</v>
      </c>
      <c r="F50" s="545"/>
      <c r="G50" s="87"/>
      <c r="H50" s="41"/>
      <c r="I50" s="4"/>
    </row>
    <row r="51" spans="1:9" s="27" customFormat="1" ht="15.75">
      <c r="A51" s="24">
        <f>A49+1</f>
        <v>44699</v>
      </c>
      <c r="B51" s="25" t="s">
        <v>15</v>
      </c>
      <c r="C51" s="601" t="s">
        <v>21</v>
      </c>
      <c r="D51" s="602"/>
      <c r="E51" s="605" t="s">
        <v>33</v>
      </c>
      <c r="F51" s="602"/>
      <c r="G51" s="625"/>
      <c r="H51" s="626"/>
      <c r="I51" s="4"/>
    </row>
    <row r="52" spans="1:9" s="27" customFormat="1" ht="15.75">
      <c r="A52" s="28"/>
      <c r="B52" s="29"/>
      <c r="C52" s="603" t="s">
        <v>111</v>
      </c>
      <c r="D52" s="604"/>
      <c r="E52" s="624" t="s">
        <v>113</v>
      </c>
      <c r="F52" s="604"/>
      <c r="G52" s="535"/>
      <c r="H52" s="509"/>
      <c r="I52" s="4"/>
    </row>
    <row r="53" spans="1:9" s="27" customFormat="1" ht="15.75">
      <c r="A53" s="24">
        <f>A51+1</f>
        <v>44700</v>
      </c>
      <c r="B53" s="25" t="s">
        <v>13</v>
      </c>
      <c r="C53" s="60"/>
      <c r="D53" s="219"/>
      <c r="E53" s="219"/>
      <c r="F53" s="219"/>
      <c r="G53" s="72"/>
      <c r="H53" s="73"/>
      <c r="I53" s="4"/>
    </row>
    <row r="54" spans="1:9" s="27" customFormat="1" ht="15.75">
      <c r="A54" s="28"/>
      <c r="B54" s="29"/>
      <c r="C54" s="62"/>
      <c r="D54" s="220"/>
      <c r="E54" s="42"/>
      <c r="F54" s="220"/>
      <c r="G54" s="74"/>
      <c r="H54" s="74"/>
      <c r="I54" s="4"/>
    </row>
    <row r="55" spans="1:9" s="27" customFormat="1" ht="15.75">
      <c r="A55" s="24">
        <f>A53+1</f>
        <v>44701</v>
      </c>
      <c r="B55" s="25" t="s">
        <v>8</v>
      </c>
      <c r="C55" s="516"/>
      <c r="D55" s="517"/>
      <c r="E55" s="614"/>
      <c r="F55" s="615"/>
      <c r="G55" s="616"/>
      <c r="H55" s="517"/>
      <c r="I55" s="4"/>
    </row>
    <row r="56" spans="1:9" s="27" customFormat="1" ht="15.75">
      <c r="A56" s="30"/>
      <c r="B56" s="31"/>
      <c r="C56" s="617"/>
      <c r="D56" s="618"/>
      <c r="E56" s="619"/>
      <c r="F56" s="618"/>
      <c r="G56" s="620"/>
      <c r="H56" s="495"/>
      <c r="I56" s="4"/>
    </row>
    <row r="57" spans="1:9" s="27" customFormat="1" ht="15.75">
      <c r="A57" s="24">
        <f>A55+1</f>
        <v>44702</v>
      </c>
      <c r="B57" s="25" t="s">
        <v>7</v>
      </c>
      <c r="C57" s="592"/>
      <c r="D57" s="606"/>
      <c r="E57" s="565"/>
      <c r="F57" s="607"/>
      <c r="G57" s="608"/>
      <c r="H57" s="425"/>
      <c r="I57" s="4"/>
    </row>
    <row r="58" spans="1:9" s="27" customFormat="1" ht="16.5" thickBot="1">
      <c r="A58" s="32"/>
      <c r="B58" s="33"/>
      <c r="C58" s="588"/>
      <c r="D58" s="609"/>
      <c r="E58" s="610"/>
      <c r="F58" s="611"/>
      <c r="G58" s="612"/>
      <c r="H58" s="613"/>
      <c r="I58" s="4"/>
    </row>
    <row r="59" spans="1:9" s="20" customFormat="1" ht="16.5" thickBot="1">
      <c r="A59" s="83">
        <f>A57+1</f>
        <v>44703</v>
      </c>
      <c r="B59" s="84" t="s">
        <v>4</v>
      </c>
      <c r="C59" s="464" t="s">
        <v>28</v>
      </c>
      <c r="D59" s="468"/>
      <c r="E59" s="464" t="s">
        <v>28</v>
      </c>
      <c r="F59" s="468"/>
      <c r="G59" s="464" t="s">
        <v>28</v>
      </c>
      <c r="H59" s="468"/>
      <c r="I59" s="4"/>
    </row>
    <row r="60" spans="1:8" s="27" customFormat="1" ht="15.75">
      <c r="A60" s="34">
        <f>A59+1</f>
        <v>44704</v>
      </c>
      <c r="B60" s="35" t="s">
        <v>3</v>
      </c>
      <c r="C60" s="564"/>
      <c r="D60" s="607"/>
      <c r="E60" s="580"/>
      <c r="F60" s="517"/>
      <c r="G60" s="45"/>
      <c r="H60" s="61"/>
    </row>
    <row r="61" spans="1:8" s="27" customFormat="1" ht="15.75" customHeight="1">
      <c r="A61" s="28"/>
      <c r="B61" s="29"/>
      <c r="C61" s="621"/>
      <c r="D61" s="611"/>
      <c r="E61" s="619"/>
      <c r="F61" s="618"/>
      <c r="G61" s="41"/>
      <c r="H61" s="87"/>
    </row>
    <row r="62" spans="1:9" s="27" customFormat="1" ht="15.75">
      <c r="A62" s="24">
        <f>A60+1</f>
        <v>44705</v>
      </c>
      <c r="B62" s="25" t="s">
        <v>1</v>
      </c>
      <c r="C62" s="564"/>
      <c r="D62" s="607"/>
      <c r="E62" s="593"/>
      <c r="F62" s="606"/>
      <c r="G62" s="204"/>
      <c r="H62" s="202"/>
      <c r="I62" s="4"/>
    </row>
    <row r="63" spans="1:9" s="27" customFormat="1" ht="15.75">
      <c r="A63" s="28"/>
      <c r="B63" s="29"/>
      <c r="C63" s="621"/>
      <c r="D63" s="611"/>
      <c r="E63" s="622"/>
      <c r="F63" s="623"/>
      <c r="G63" s="87"/>
      <c r="H63" s="41"/>
      <c r="I63" s="4"/>
    </row>
    <row r="64" spans="1:9" s="27" customFormat="1" ht="15.75">
      <c r="A64" s="24">
        <f>A62+1</f>
        <v>44706</v>
      </c>
      <c r="B64" s="25" t="s">
        <v>15</v>
      </c>
      <c r="C64" s="213"/>
      <c r="D64" s="214"/>
      <c r="E64" s="215"/>
      <c r="F64" s="215"/>
      <c r="G64" s="625"/>
      <c r="H64" s="626"/>
      <c r="I64" s="4"/>
    </row>
    <row r="65" spans="1:9" s="27" customFormat="1" ht="15.75">
      <c r="A65" s="28"/>
      <c r="B65" s="29"/>
      <c r="C65" s="216"/>
      <c r="D65" s="217"/>
      <c r="E65" s="218"/>
      <c r="F65" s="218"/>
      <c r="G65" s="535"/>
      <c r="H65" s="509"/>
      <c r="I65" s="4"/>
    </row>
    <row r="66" spans="1:9" s="27" customFormat="1" ht="15.75">
      <c r="A66" s="24">
        <f>A64+1</f>
        <v>44707</v>
      </c>
      <c r="B66" s="25" t="s">
        <v>13</v>
      </c>
      <c r="C66" s="60"/>
      <c r="D66" s="219"/>
      <c r="E66" s="219"/>
      <c r="F66" s="219"/>
      <c r="G66" s="72"/>
      <c r="H66" s="73"/>
      <c r="I66" s="4"/>
    </row>
    <row r="67" spans="1:9" s="27" customFormat="1" ht="15.75">
      <c r="A67" s="28"/>
      <c r="B67" s="29"/>
      <c r="C67" s="62"/>
      <c r="D67" s="220"/>
      <c r="E67" s="42"/>
      <c r="F67" s="220"/>
      <c r="G67" s="74"/>
      <c r="H67" s="74"/>
      <c r="I67" s="4"/>
    </row>
    <row r="68" spans="1:9" s="27" customFormat="1" ht="15.75">
      <c r="A68" s="24">
        <f>A66+1</f>
        <v>44708</v>
      </c>
      <c r="B68" s="25" t="s">
        <v>8</v>
      </c>
      <c r="C68" s="516"/>
      <c r="D68" s="517"/>
      <c r="E68" s="614"/>
      <c r="F68" s="615"/>
      <c r="G68" s="627" t="s">
        <v>17</v>
      </c>
      <c r="H68" s="628"/>
      <c r="I68" s="4"/>
    </row>
    <row r="69" spans="1:9" s="27" customFormat="1" ht="16.5" thickBot="1">
      <c r="A69" s="30"/>
      <c r="B69" s="31"/>
      <c r="C69" s="617"/>
      <c r="D69" s="618"/>
      <c r="E69" s="619"/>
      <c r="F69" s="618"/>
      <c r="G69" s="629" t="s">
        <v>83</v>
      </c>
      <c r="H69" s="630"/>
      <c r="I69" s="4"/>
    </row>
    <row r="70" spans="1:9" s="27" customFormat="1" ht="16.5" thickTop="1">
      <c r="A70" s="24">
        <f>A68+1</f>
        <v>44709</v>
      </c>
      <c r="B70" s="25" t="s">
        <v>7</v>
      </c>
      <c r="C70" s="592"/>
      <c r="D70" s="606"/>
      <c r="E70" s="565"/>
      <c r="F70" s="607"/>
      <c r="G70" s="625"/>
      <c r="H70" s="626"/>
      <c r="I70" s="4"/>
    </row>
    <row r="71" spans="1:9" s="27" customFormat="1" ht="16.5" thickBot="1">
      <c r="A71" s="32"/>
      <c r="B71" s="33"/>
      <c r="C71" s="588"/>
      <c r="D71" s="609"/>
      <c r="E71" s="610"/>
      <c r="F71" s="611"/>
      <c r="G71" s="612"/>
      <c r="H71" s="613"/>
      <c r="I71" s="4"/>
    </row>
    <row r="72" spans="1:9" s="20" customFormat="1" ht="16.5" thickBot="1">
      <c r="A72" s="83">
        <f>A70+1</f>
        <v>44710</v>
      </c>
      <c r="B72" s="84" t="s">
        <v>4</v>
      </c>
      <c r="C72" s="464" t="s">
        <v>28</v>
      </c>
      <c r="D72" s="468"/>
      <c r="E72" s="464" t="s">
        <v>28</v>
      </c>
      <c r="F72" s="468"/>
      <c r="G72" s="464" t="s">
        <v>28</v>
      </c>
      <c r="H72" s="468"/>
      <c r="I72" s="4"/>
    </row>
    <row r="73" spans="1:8" s="27" customFormat="1" ht="15.75">
      <c r="A73" s="34">
        <f>A72+1</f>
        <v>44711</v>
      </c>
      <c r="B73" s="35" t="s">
        <v>3</v>
      </c>
      <c r="C73" s="564"/>
      <c r="D73" s="607"/>
      <c r="E73" s="580"/>
      <c r="F73" s="517"/>
      <c r="G73" s="45"/>
      <c r="H73" s="61"/>
    </row>
    <row r="74" spans="1:8" s="27" customFormat="1" ht="15.75" customHeight="1">
      <c r="A74" s="28"/>
      <c r="B74" s="29"/>
      <c r="C74" s="621"/>
      <c r="D74" s="611"/>
      <c r="E74" s="619"/>
      <c r="F74" s="618"/>
      <c r="G74" s="41"/>
      <c r="H74" s="87"/>
    </row>
    <row r="75" spans="1:9" s="27" customFormat="1" ht="15.75">
      <c r="A75" s="24">
        <f>A73+1</f>
        <v>44712</v>
      </c>
      <c r="B75" s="25" t="s">
        <v>1</v>
      </c>
      <c r="C75" s="564"/>
      <c r="D75" s="607"/>
      <c r="E75" s="593"/>
      <c r="F75" s="606"/>
      <c r="G75" s="229" t="s">
        <v>6</v>
      </c>
      <c r="H75" s="232" t="s">
        <v>36</v>
      </c>
      <c r="I75" s="4"/>
    </row>
    <row r="76" spans="1:9" s="27" customFormat="1" ht="15.75">
      <c r="A76" s="28"/>
      <c r="B76" s="29"/>
      <c r="C76" s="621"/>
      <c r="D76" s="611"/>
      <c r="E76" s="622"/>
      <c r="F76" s="623"/>
      <c r="G76" s="230" t="s">
        <v>120</v>
      </c>
      <c r="H76" s="230" t="s">
        <v>122</v>
      </c>
      <c r="I76" s="4"/>
    </row>
    <row r="77" spans="1:9" s="27" customFormat="1" ht="15.75">
      <c r="A77" s="24">
        <f>A75+1</f>
        <v>44713</v>
      </c>
      <c r="B77" s="25" t="s">
        <v>15</v>
      </c>
      <c r="C77" s="601" t="s">
        <v>33</v>
      </c>
      <c r="D77" s="602"/>
      <c r="E77" s="605" t="s">
        <v>31</v>
      </c>
      <c r="F77" s="602"/>
      <c r="G77" s="227" t="s">
        <v>6</v>
      </c>
      <c r="H77" s="233" t="s">
        <v>36</v>
      </c>
      <c r="I77" s="4"/>
    </row>
    <row r="78" spans="1:9" s="27" customFormat="1" ht="15.75">
      <c r="A78" s="28"/>
      <c r="B78" s="29"/>
      <c r="C78" s="603" t="s">
        <v>108</v>
      </c>
      <c r="D78" s="604"/>
      <c r="E78" s="624" t="s">
        <v>108</v>
      </c>
      <c r="F78" s="604"/>
      <c r="G78" s="228" t="s">
        <v>119</v>
      </c>
      <c r="H78" s="228" t="s">
        <v>121</v>
      </c>
      <c r="I78" s="4"/>
    </row>
    <row r="79" spans="1:9" s="27" customFormat="1" ht="15.75">
      <c r="A79" s="24">
        <f>A77+1</f>
        <v>44714</v>
      </c>
      <c r="B79" s="25" t="s">
        <v>13</v>
      </c>
      <c r="C79" s="60"/>
      <c r="D79" s="219"/>
      <c r="E79" s="219"/>
      <c r="F79" s="219"/>
      <c r="G79" s="72"/>
      <c r="H79" s="73"/>
      <c r="I79" s="4"/>
    </row>
    <row r="80" spans="1:9" s="27" customFormat="1" ht="15.75">
      <c r="A80" s="28"/>
      <c r="B80" s="29"/>
      <c r="C80" s="62"/>
      <c r="D80" s="220"/>
      <c r="E80" s="42"/>
      <c r="F80" s="220"/>
      <c r="G80" s="74"/>
      <c r="H80" s="74"/>
      <c r="I80" s="4"/>
    </row>
    <row r="81" spans="1:9" s="27" customFormat="1" ht="15.75">
      <c r="A81" s="24">
        <f>A79+1</f>
        <v>44715</v>
      </c>
      <c r="B81" s="25" t="s">
        <v>8</v>
      </c>
      <c r="C81" s="516"/>
      <c r="D81" s="517"/>
      <c r="E81" s="614"/>
      <c r="F81" s="615"/>
      <c r="G81" s="616"/>
      <c r="H81" s="517"/>
      <c r="I81" s="4"/>
    </row>
    <row r="82" spans="1:9" s="27" customFormat="1" ht="15.75">
      <c r="A82" s="30"/>
      <c r="B82" s="31"/>
      <c r="C82" s="617"/>
      <c r="D82" s="618"/>
      <c r="E82" s="619"/>
      <c r="F82" s="618"/>
      <c r="G82" s="620"/>
      <c r="H82" s="495"/>
      <c r="I82" s="4"/>
    </row>
    <row r="83" spans="1:9" s="27" customFormat="1" ht="15.75">
      <c r="A83" s="24">
        <f>A81+1</f>
        <v>44716</v>
      </c>
      <c r="B83" s="25" t="s">
        <v>7</v>
      </c>
      <c r="C83" s="592"/>
      <c r="D83" s="606"/>
      <c r="E83" s="565"/>
      <c r="F83" s="607"/>
      <c r="G83" s="608"/>
      <c r="H83" s="425"/>
      <c r="I83" s="4"/>
    </row>
    <row r="84" spans="1:9" s="27" customFormat="1" ht="16.5" thickBot="1">
      <c r="A84" s="32"/>
      <c r="B84" s="33"/>
      <c r="C84" s="588"/>
      <c r="D84" s="609"/>
      <c r="E84" s="610"/>
      <c r="F84" s="611"/>
      <c r="G84" s="612"/>
      <c r="H84" s="613"/>
      <c r="I84" s="4"/>
    </row>
    <row r="85" spans="1:9" s="20" customFormat="1" ht="16.5" thickBot="1">
      <c r="A85" s="83">
        <f>A83+1</f>
        <v>44717</v>
      </c>
      <c r="B85" s="84" t="s">
        <v>4</v>
      </c>
      <c r="C85" s="464" t="s">
        <v>28</v>
      </c>
      <c r="D85" s="468"/>
      <c r="E85" s="464" t="s">
        <v>28</v>
      </c>
      <c r="F85" s="468"/>
      <c r="G85" s="464" t="s">
        <v>28</v>
      </c>
      <c r="H85" s="468"/>
      <c r="I85" s="4"/>
    </row>
    <row r="86" ht="15.75">
      <c r="I86" s="4"/>
    </row>
    <row r="87" spans="6:9" ht="15.75">
      <c r="F87" s="8" t="s">
        <v>76</v>
      </c>
      <c r="G87" s="7"/>
      <c r="H87" s="5" t="s">
        <v>0</v>
      </c>
      <c r="I87" s="4"/>
    </row>
    <row r="88" ht="15.75">
      <c r="I88" s="4"/>
    </row>
    <row r="89" ht="15.75">
      <c r="I89" s="4"/>
    </row>
    <row r="90" ht="15.75">
      <c r="I90" s="4"/>
    </row>
    <row r="91" ht="15.75">
      <c r="I91" s="4"/>
    </row>
    <row r="92" ht="15.75">
      <c r="I92" s="4"/>
    </row>
    <row r="93" ht="15.75">
      <c r="I93" s="4"/>
    </row>
    <row r="94" ht="15.75">
      <c r="I94" s="4"/>
    </row>
    <row r="95" ht="15.75">
      <c r="I95" s="4"/>
    </row>
    <row r="96" ht="15.75">
      <c r="I96" s="4"/>
    </row>
  </sheetData>
  <sheetProtection/>
  <mergeCells count="163">
    <mergeCell ref="E13:F13"/>
    <mergeCell ref="E12:F12"/>
    <mergeCell ref="C10:D10"/>
    <mergeCell ref="C11:D11"/>
    <mergeCell ref="C6:D6"/>
    <mergeCell ref="E6:F6"/>
    <mergeCell ref="C7:D7"/>
    <mergeCell ref="E7:F7"/>
    <mergeCell ref="C17:D17"/>
    <mergeCell ref="C16:D16"/>
    <mergeCell ref="C15:D15"/>
    <mergeCell ref="E15:F15"/>
    <mergeCell ref="G15:H15"/>
    <mergeCell ref="C14:D14"/>
    <mergeCell ref="E14:F14"/>
    <mergeCell ref="G14:H14"/>
    <mergeCell ref="G24:H24"/>
    <mergeCell ref="C23:D23"/>
    <mergeCell ref="E23:F23"/>
    <mergeCell ref="G23:H23"/>
    <mergeCell ref="C22:D22"/>
    <mergeCell ref="C21:D21"/>
    <mergeCell ref="C26:D26"/>
    <mergeCell ref="E26:F26"/>
    <mergeCell ref="C25:D25"/>
    <mergeCell ref="E25:F25"/>
    <mergeCell ref="C24:D24"/>
    <mergeCell ref="E24:F24"/>
    <mergeCell ref="G28:H28"/>
    <mergeCell ref="C28:D28"/>
    <mergeCell ref="E28:F28"/>
    <mergeCell ref="G27:H27"/>
    <mergeCell ref="C27:D27"/>
    <mergeCell ref="E27:F27"/>
    <mergeCell ref="C34:D34"/>
    <mergeCell ref="E34:F34"/>
    <mergeCell ref="G33:H33"/>
    <mergeCell ref="C30:F30"/>
    <mergeCell ref="G30:H30"/>
    <mergeCell ref="C29:F29"/>
    <mergeCell ref="G37:H37"/>
    <mergeCell ref="E36:F36"/>
    <mergeCell ref="G36:H36"/>
    <mergeCell ref="C36:D36"/>
    <mergeCell ref="C35:D35"/>
    <mergeCell ref="E35:F35"/>
    <mergeCell ref="C38:D38"/>
    <mergeCell ref="E38:F38"/>
    <mergeCell ref="C39:D39"/>
    <mergeCell ref="E39:F39"/>
    <mergeCell ref="C37:D37"/>
    <mergeCell ref="E37:F37"/>
    <mergeCell ref="G40:H40"/>
    <mergeCell ref="C41:D41"/>
    <mergeCell ref="E41:F41"/>
    <mergeCell ref="G41:H41"/>
    <mergeCell ref="C40:D40"/>
    <mergeCell ref="E40:F40"/>
    <mergeCell ref="E47:F47"/>
    <mergeCell ref="C48:D48"/>
    <mergeCell ref="E48:F48"/>
    <mergeCell ref="C47:D47"/>
    <mergeCell ref="G46:H46"/>
    <mergeCell ref="C44:D44"/>
    <mergeCell ref="C45:D45"/>
    <mergeCell ref="G51:H51"/>
    <mergeCell ref="G52:H52"/>
    <mergeCell ref="E49:F49"/>
    <mergeCell ref="C50:D50"/>
    <mergeCell ref="E50:F50"/>
    <mergeCell ref="C49:D49"/>
    <mergeCell ref="C58:D58"/>
    <mergeCell ref="E56:F56"/>
    <mergeCell ref="C57:D57"/>
    <mergeCell ref="E57:F57"/>
    <mergeCell ref="C55:D55"/>
    <mergeCell ref="E55:F55"/>
    <mergeCell ref="C56:D56"/>
    <mergeCell ref="E58:F58"/>
    <mergeCell ref="C59:D59"/>
    <mergeCell ref="E59:F59"/>
    <mergeCell ref="E18:F18"/>
    <mergeCell ref="E19:F19"/>
    <mergeCell ref="G12:H12"/>
    <mergeCell ref="G13:H13"/>
    <mergeCell ref="G18:H18"/>
    <mergeCell ref="G19:H19"/>
    <mergeCell ref="G58:H58"/>
    <mergeCell ref="G59:H59"/>
    <mergeCell ref="G57:H57"/>
    <mergeCell ref="G56:H56"/>
    <mergeCell ref="E52:F52"/>
    <mergeCell ref="C42:D42"/>
    <mergeCell ref="C43:D43"/>
    <mergeCell ref="E42:F42"/>
    <mergeCell ref="E43:F43"/>
    <mergeCell ref="E44:F44"/>
    <mergeCell ref="E45:F45"/>
    <mergeCell ref="G55:H55"/>
    <mergeCell ref="G20:H20"/>
    <mergeCell ref="C60:D60"/>
    <mergeCell ref="E60:F60"/>
    <mergeCell ref="C20:D20"/>
    <mergeCell ref="E20:F20"/>
    <mergeCell ref="E16:F16"/>
    <mergeCell ref="E17:F17"/>
    <mergeCell ref="C51:D51"/>
    <mergeCell ref="C52:D52"/>
    <mergeCell ref="E51:F51"/>
    <mergeCell ref="C61:D61"/>
    <mergeCell ref="E61:F61"/>
    <mergeCell ref="C62:D62"/>
    <mergeCell ref="E62:F62"/>
    <mergeCell ref="C63:D63"/>
    <mergeCell ref="E63:F63"/>
    <mergeCell ref="G71:H71"/>
    <mergeCell ref="G64:H64"/>
    <mergeCell ref="G65:H65"/>
    <mergeCell ref="C68:D68"/>
    <mergeCell ref="E68:F68"/>
    <mergeCell ref="G68:H68"/>
    <mergeCell ref="C69:D69"/>
    <mergeCell ref="E69:F69"/>
    <mergeCell ref="G69:H69"/>
    <mergeCell ref="G72:H72"/>
    <mergeCell ref="C73:D73"/>
    <mergeCell ref="E73:F73"/>
    <mergeCell ref="C74:D74"/>
    <mergeCell ref="E74:F74"/>
    <mergeCell ref="C70:D70"/>
    <mergeCell ref="E70:F70"/>
    <mergeCell ref="G70:H70"/>
    <mergeCell ref="C71:D71"/>
    <mergeCell ref="E71:F71"/>
    <mergeCell ref="C75:D75"/>
    <mergeCell ref="E75:F75"/>
    <mergeCell ref="C76:D76"/>
    <mergeCell ref="E76:F76"/>
    <mergeCell ref="E78:F78"/>
    <mergeCell ref="C72:D72"/>
    <mergeCell ref="E72:F72"/>
    <mergeCell ref="C81:D81"/>
    <mergeCell ref="E81:F81"/>
    <mergeCell ref="G81:H81"/>
    <mergeCell ref="C82:D82"/>
    <mergeCell ref="E82:F82"/>
    <mergeCell ref="G82:H82"/>
    <mergeCell ref="C83:D83"/>
    <mergeCell ref="E83:F83"/>
    <mergeCell ref="G83:H83"/>
    <mergeCell ref="C84:D84"/>
    <mergeCell ref="E84:F84"/>
    <mergeCell ref="G84:H84"/>
    <mergeCell ref="C85:D85"/>
    <mergeCell ref="E85:F85"/>
    <mergeCell ref="G85:H85"/>
    <mergeCell ref="C46:D46"/>
    <mergeCell ref="E46:F46"/>
    <mergeCell ref="C33:D33"/>
    <mergeCell ref="E33:F33"/>
    <mergeCell ref="C77:D77"/>
    <mergeCell ref="C78:D78"/>
    <mergeCell ref="E77:F77"/>
  </mergeCells>
  <conditionalFormatting sqref="G36:G37">
    <cfRule type="duplicateValues" priority="24" dxfId="98" stopIfTrue="1">
      <formula>AND(COUNTIF($G$36:$G$37,G36)&gt;1,NOT(ISBLANK(G36)))</formula>
    </cfRule>
  </conditionalFormatting>
  <conditionalFormatting sqref="G29:G30">
    <cfRule type="duplicateValues" priority="23" dxfId="98" stopIfTrue="1">
      <formula>AND(COUNTIF($G$29:$G$30,G29)&gt;1,NOT(ISBLANK(G29)))</formula>
    </cfRule>
  </conditionalFormatting>
  <conditionalFormatting sqref="G27:G28">
    <cfRule type="duplicateValues" priority="1" dxfId="98" stopIfTrue="1">
      <formula>AND(COUNTIF($G$27:$G$28,G27)&gt;1,NOT(ISBLANK(G27)))</formula>
    </cfRule>
  </conditionalFormatting>
  <printOptions/>
  <pageMargins left="0.2362204724409449" right="0.2362204724409449" top="0.1968503937007874" bottom="0.15748031496062992" header="0.31496062992125984" footer="0.31496062992125984"/>
  <pageSetup fitToWidth="0" fitToHeight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zoomScale="55" zoomScaleNormal="55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65" sqref="C65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43.25390625" style="1" customWidth="1"/>
    <col min="4" max="4" width="58.125" style="1" customWidth="1"/>
    <col min="5" max="5" width="50.875" style="1" bestFit="1" customWidth="1"/>
    <col min="6" max="6" width="8.875" style="1" customWidth="1"/>
    <col min="7" max="8" width="15.625" style="1" bestFit="1" customWidth="1"/>
    <col min="9" max="9" width="16.25390625" style="1" bestFit="1" customWidth="1"/>
    <col min="10" max="10" width="13.875" style="1" bestFit="1" customWidth="1"/>
    <col min="11" max="11" width="12.625" style="1" bestFit="1" customWidth="1"/>
    <col min="12" max="12" width="13.125" style="1" bestFit="1" customWidth="1"/>
    <col min="13" max="13" width="16.75390625" style="1" customWidth="1"/>
    <col min="14" max="14" width="16.75390625" style="1" bestFit="1" customWidth="1"/>
    <col min="15" max="15" width="15.00390625" style="1" bestFit="1" customWidth="1"/>
    <col min="16" max="16" width="14.125" style="1" bestFit="1" customWidth="1"/>
    <col min="17" max="17" width="15.75390625" style="1" bestFit="1" customWidth="1"/>
    <col min="18" max="18" width="14.375" style="1" bestFit="1" customWidth="1"/>
    <col min="19" max="19" width="12.625" style="1" bestFit="1" customWidth="1"/>
    <col min="20" max="20" width="14.125" style="1" bestFit="1" customWidth="1"/>
    <col min="21" max="21" width="14.625" style="1" customWidth="1"/>
    <col min="22" max="22" width="12.875" style="1" bestFit="1" customWidth="1"/>
    <col min="23" max="23" width="13.875" style="1" bestFit="1" customWidth="1"/>
    <col min="24" max="25" width="14.75390625" style="1" bestFit="1" customWidth="1"/>
    <col min="26" max="16384" width="8.875" style="1" customWidth="1"/>
  </cols>
  <sheetData>
    <row r="1" spans="1:4" ht="23.25" customHeight="1">
      <c r="A1" s="20" t="s">
        <v>27</v>
      </c>
      <c r="C1" s="22"/>
      <c r="D1" s="22" t="s">
        <v>26</v>
      </c>
    </row>
    <row r="2" spans="1:4" ht="15.75">
      <c r="A2" s="20" t="s">
        <v>25</v>
      </c>
      <c r="C2" s="5"/>
      <c r="D2" s="22" t="s">
        <v>97</v>
      </c>
    </row>
    <row r="3" spans="1:4" ht="15.75">
      <c r="A3" s="20" t="s">
        <v>24</v>
      </c>
      <c r="C3" s="5"/>
      <c r="D3" s="5" t="s">
        <v>23</v>
      </c>
    </row>
    <row r="4" spans="1:4" ht="15.75">
      <c r="A4" s="20" t="s">
        <v>89</v>
      </c>
      <c r="C4" s="5"/>
      <c r="D4" s="5" t="s">
        <v>22</v>
      </c>
    </row>
    <row r="5" spans="1:21" ht="15.75">
      <c r="A5" s="20"/>
      <c r="C5" s="5"/>
      <c r="F5" s="21"/>
      <c r="G5"/>
      <c r="H5"/>
      <c r="I5"/>
      <c r="J5"/>
      <c r="K5"/>
      <c r="L5"/>
      <c r="M5"/>
      <c r="N5" s="20"/>
      <c r="O5" s="20"/>
      <c r="P5" s="20"/>
      <c r="Q5" s="20"/>
      <c r="R5" s="20"/>
      <c r="S5" s="20"/>
      <c r="T5" s="20"/>
      <c r="U5" s="20"/>
    </row>
    <row r="6" spans="1:25" s="9" customFormat="1" ht="16.5" thickBot="1">
      <c r="A6" s="19"/>
      <c r="B6" s="18"/>
      <c r="C6" s="17" t="s">
        <v>52</v>
      </c>
      <c r="D6" s="15" t="s">
        <v>53</v>
      </c>
      <c r="E6" s="193" t="s">
        <v>73</v>
      </c>
      <c r="F6" s="4"/>
      <c r="G6" s="3" t="s">
        <v>18</v>
      </c>
      <c r="H6" s="3" t="s">
        <v>37</v>
      </c>
      <c r="I6" s="3" t="s">
        <v>17</v>
      </c>
      <c r="J6" s="3" t="s">
        <v>6</v>
      </c>
      <c r="K6" s="3" t="s">
        <v>10</v>
      </c>
      <c r="L6" s="3" t="s">
        <v>20</v>
      </c>
      <c r="M6" s="3" t="s">
        <v>9</v>
      </c>
      <c r="N6" s="3" t="s">
        <v>2</v>
      </c>
      <c r="O6" s="3" t="s">
        <v>16</v>
      </c>
      <c r="P6" s="3" t="s">
        <v>11</v>
      </c>
      <c r="Q6" s="3" t="s">
        <v>12</v>
      </c>
      <c r="R6" s="3" t="s">
        <v>5</v>
      </c>
      <c r="S6" s="3" t="s">
        <v>14</v>
      </c>
      <c r="T6" s="3" t="s">
        <v>19</v>
      </c>
      <c r="U6" s="3" t="s">
        <v>33</v>
      </c>
      <c r="V6" s="3" t="s">
        <v>30</v>
      </c>
      <c r="W6" s="3" t="s">
        <v>21</v>
      </c>
      <c r="X6" s="3" t="s">
        <v>31</v>
      </c>
      <c r="Y6" s="3" t="s">
        <v>32</v>
      </c>
    </row>
    <row r="7" spans="1:21" s="9" customFormat="1" ht="17.25" thickBot="1" thickTop="1">
      <c r="A7" s="14"/>
      <c r="B7" s="13"/>
      <c r="C7" s="12">
        <v>11</v>
      </c>
      <c r="D7" s="10">
        <v>7</v>
      </c>
      <c r="E7" s="194">
        <v>11</v>
      </c>
      <c r="F7" s="4"/>
      <c r="G7" s="3">
        <f aca="true" t="shared" si="0" ref="G7:U7">COUNTIF($C7:$E7,G$6)</f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</row>
    <row r="8" spans="1:21" s="9" customFormat="1" ht="15.75">
      <c r="A8" s="156">
        <v>44648</v>
      </c>
      <c r="B8" s="157" t="s">
        <v>3</v>
      </c>
      <c r="C8" s="106"/>
      <c r="D8" s="146"/>
      <c r="E8" s="90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9" customFormat="1" ht="15.75">
      <c r="A9" s="158"/>
      <c r="B9" s="159"/>
      <c r="C9" s="104"/>
      <c r="D9" s="124"/>
      <c r="E9" s="200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9" customFormat="1" ht="15.75">
      <c r="A10" s="160">
        <f>A8+1</f>
        <v>44649</v>
      </c>
      <c r="B10" s="161" t="s">
        <v>1</v>
      </c>
      <c r="C10" s="106"/>
      <c r="D10" s="146"/>
      <c r="E10" s="36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9" customFormat="1" ht="15.75">
      <c r="A11" s="158"/>
      <c r="B11" s="162"/>
      <c r="C11" s="104"/>
      <c r="D11" s="124"/>
      <c r="E11" s="43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9" customFormat="1" ht="15.75">
      <c r="A12" s="163">
        <f>A10+1</f>
        <v>44650</v>
      </c>
      <c r="B12" s="161" t="s">
        <v>15</v>
      </c>
      <c r="C12" s="106"/>
      <c r="D12" s="137"/>
      <c r="E12" s="39"/>
      <c r="F12" s="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9" customFormat="1" ht="15.75">
      <c r="A13" s="158"/>
      <c r="B13" s="162"/>
      <c r="C13" s="104"/>
      <c r="D13" s="111"/>
      <c r="E13" s="40"/>
      <c r="F13" s="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9" customFormat="1" ht="15.75">
      <c r="A14" s="163">
        <f>A12+1</f>
        <v>44651</v>
      </c>
      <c r="B14" s="161" t="s">
        <v>13</v>
      </c>
      <c r="C14" s="125" t="s">
        <v>19</v>
      </c>
      <c r="D14" s="195"/>
      <c r="E14" s="38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9" customFormat="1" ht="15.75">
      <c r="A15" s="158"/>
      <c r="B15" s="162"/>
      <c r="C15" s="121" t="s">
        <v>96</v>
      </c>
      <c r="D15" s="201"/>
      <c r="E15" s="43"/>
      <c r="F15" s="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9" customFormat="1" ht="15.75">
      <c r="A16" s="163">
        <f>A14+1</f>
        <v>44652</v>
      </c>
      <c r="B16" s="161" t="s">
        <v>8</v>
      </c>
      <c r="C16" s="189" t="s">
        <v>10</v>
      </c>
      <c r="D16" s="72"/>
      <c r="E16" s="36"/>
      <c r="F16" s="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9" customFormat="1" ht="15.75">
      <c r="A17" s="160"/>
      <c r="B17" s="159"/>
      <c r="C17" s="108" t="s">
        <v>98</v>
      </c>
      <c r="D17" s="191"/>
      <c r="E17" s="40"/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9" customFormat="1" ht="15.75">
      <c r="A18" s="163">
        <f>A16+1</f>
        <v>44653</v>
      </c>
      <c r="B18" s="161" t="s">
        <v>7</v>
      </c>
      <c r="C18" s="105" t="s">
        <v>20</v>
      </c>
      <c r="D18" s="47"/>
      <c r="E18" s="196"/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9" customFormat="1" ht="16.5" thickBot="1">
      <c r="A19" s="164"/>
      <c r="B19" s="165"/>
      <c r="C19" s="104" t="s">
        <v>93</v>
      </c>
      <c r="D19" s="57"/>
      <c r="E19" s="197"/>
      <c r="F19" s="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9" customFormat="1" ht="16.5" thickBot="1">
      <c r="A20" s="83">
        <f>A18+1</f>
        <v>44654</v>
      </c>
      <c r="B20" s="84" t="s">
        <v>4</v>
      </c>
      <c r="C20" s="465" t="s">
        <v>29</v>
      </c>
      <c r="D20" s="468"/>
      <c r="E20" s="91" t="s">
        <v>29</v>
      </c>
      <c r="F20" s="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5" s="27" customFormat="1" ht="15.75">
      <c r="A21" s="156">
        <v>44655</v>
      </c>
      <c r="B21" s="157" t="s">
        <v>3</v>
      </c>
      <c r="C21" s="106" t="s">
        <v>38</v>
      </c>
      <c r="D21" s="146"/>
      <c r="E21" s="90"/>
      <c r="F21" s="4"/>
      <c r="G21" s="26">
        <f aca="true" t="shared" si="1" ref="G21:P30">COUNTIF($C21:$E21,G$6)</f>
        <v>0</v>
      </c>
      <c r="H21" s="26">
        <f t="shared" si="1"/>
        <v>0</v>
      </c>
      <c r="I21" s="26">
        <f t="shared" si="1"/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  <c r="O21" s="26">
        <f t="shared" si="1"/>
        <v>0</v>
      </c>
      <c r="P21" s="26">
        <f t="shared" si="1"/>
        <v>0</v>
      </c>
      <c r="Q21" s="26">
        <f aca="true" t="shared" si="2" ref="Q21:Y30">COUNTIF($C21:$E21,Q$6)</f>
        <v>0</v>
      </c>
      <c r="R21" s="26">
        <f t="shared" si="2"/>
        <v>0</v>
      </c>
      <c r="S21" s="26">
        <f t="shared" si="2"/>
        <v>0</v>
      </c>
      <c r="T21" s="26">
        <f t="shared" si="2"/>
        <v>0</v>
      </c>
      <c r="U21" s="26">
        <f t="shared" si="2"/>
        <v>0</v>
      </c>
      <c r="V21" s="26">
        <f t="shared" si="2"/>
        <v>0</v>
      </c>
      <c r="W21" s="26">
        <f t="shared" si="2"/>
        <v>0</v>
      </c>
      <c r="X21" s="26">
        <f t="shared" si="2"/>
        <v>0</v>
      </c>
      <c r="Y21" s="26">
        <f t="shared" si="2"/>
        <v>0</v>
      </c>
    </row>
    <row r="22" spans="1:25" s="27" customFormat="1" ht="15.75">
      <c r="A22" s="158"/>
      <c r="B22" s="159"/>
      <c r="C22" s="104" t="s">
        <v>95</v>
      </c>
      <c r="D22" s="124"/>
      <c r="E22" s="200"/>
      <c r="F22" s="4"/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6">
        <f t="shared" si="1"/>
        <v>0</v>
      </c>
      <c r="M22" s="26">
        <f t="shared" si="1"/>
        <v>0</v>
      </c>
      <c r="N22" s="26">
        <f t="shared" si="1"/>
        <v>0</v>
      </c>
      <c r="O22" s="26">
        <f t="shared" si="1"/>
        <v>0</v>
      </c>
      <c r="P22" s="26">
        <f t="shared" si="1"/>
        <v>0</v>
      </c>
      <c r="Q22" s="26">
        <f t="shared" si="2"/>
        <v>0</v>
      </c>
      <c r="R22" s="26">
        <f t="shared" si="2"/>
        <v>0</v>
      </c>
      <c r="S22" s="26">
        <f t="shared" si="2"/>
        <v>0</v>
      </c>
      <c r="T22" s="26">
        <f t="shared" si="2"/>
        <v>0</v>
      </c>
      <c r="U22" s="26">
        <f t="shared" si="2"/>
        <v>0</v>
      </c>
      <c r="V22" s="26">
        <f t="shared" si="2"/>
        <v>0</v>
      </c>
      <c r="W22" s="26">
        <f t="shared" si="2"/>
        <v>0</v>
      </c>
      <c r="X22" s="26">
        <f t="shared" si="2"/>
        <v>0</v>
      </c>
      <c r="Y22" s="26">
        <f t="shared" si="2"/>
        <v>0</v>
      </c>
    </row>
    <row r="23" spans="1:25" s="27" customFormat="1" ht="15.75" customHeight="1">
      <c r="A23" s="160">
        <f>A21+1</f>
        <v>44656</v>
      </c>
      <c r="B23" s="161" t="s">
        <v>1</v>
      </c>
      <c r="C23" s="106" t="s">
        <v>20</v>
      </c>
      <c r="D23" s="146"/>
      <c r="E23" s="36"/>
      <c r="F23" s="4"/>
      <c r="G23" s="26">
        <f t="shared" si="1"/>
        <v>0</v>
      </c>
      <c r="H23" s="26">
        <f t="shared" si="1"/>
        <v>0</v>
      </c>
      <c r="I23" s="26">
        <f t="shared" si="1"/>
        <v>0</v>
      </c>
      <c r="J23" s="26">
        <f t="shared" si="1"/>
        <v>0</v>
      </c>
      <c r="K23" s="26">
        <f t="shared" si="1"/>
        <v>0</v>
      </c>
      <c r="L23" s="26">
        <f t="shared" si="1"/>
        <v>1</v>
      </c>
      <c r="M23" s="26">
        <f t="shared" si="1"/>
        <v>0</v>
      </c>
      <c r="N23" s="26">
        <f t="shared" si="1"/>
        <v>0</v>
      </c>
      <c r="O23" s="26">
        <f t="shared" si="1"/>
        <v>0</v>
      </c>
      <c r="P23" s="26">
        <f t="shared" si="1"/>
        <v>0</v>
      </c>
      <c r="Q23" s="26">
        <f t="shared" si="2"/>
        <v>0</v>
      </c>
      <c r="R23" s="26">
        <f t="shared" si="2"/>
        <v>0</v>
      </c>
      <c r="S23" s="26">
        <f t="shared" si="2"/>
        <v>0</v>
      </c>
      <c r="T23" s="26">
        <f t="shared" si="2"/>
        <v>0</v>
      </c>
      <c r="U23" s="26">
        <f t="shared" si="2"/>
        <v>0</v>
      </c>
      <c r="V23" s="26">
        <f t="shared" si="2"/>
        <v>0</v>
      </c>
      <c r="W23" s="26">
        <f t="shared" si="2"/>
        <v>0</v>
      </c>
      <c r="X23" s="26">
        <f t="shared" si="2"/>
        <v>0</v>
      </c>
      <c r="Y23" s="26">
        <f t="shared" si="2"/>
        <v>0</v>
      </c>
    </row>
    <row r="24" spans="1:25" s="27" customFormat="1" ht="16.5" thickBot="1">
      <c r="A24" s="158"/>
      <c r="B24" s="162"/>
      <c r="C24" s="169" t="s">
        <v>94</v>
      </c>
      <c r="D24" s="124"/>
      <c r="E24" s="43"/>
      <c r="F24" s="4"/>
      <c r="G24" s="26">
        <f t="shared" si="1"/>
        <v>0</v>
      </c>
      <c r="H24" s="26">
        <f t="shared" si="1"/>
        <v>0</v>
      </c>
      <c r="I24" s="26">
        <f t="shared" si="1"/>
        <v>0</v>
      </c>
      <c r="J24" s="26">
        <f t="shared" si="1"/>
        <v>0</v>
      </c>
      <c r="K24" s="26">
        <f t="shared" si="1"/>
        <v>0</v>
      </c>
      <c r="L24" s="26">
        <f t="shared" si="1"/>
        <v>0</v>
      </c>
      <c r="M24" s="26">
        <f t="shared" si="1"/>
        <v>0</v>
      </c>
      <c r="N24" s="26">
        <f t="shared" si="1"/>
        <v>0</v>
      </c>
      <c r="O24" s="26">
        <f t="shared" si="1"/>
        <v>0</v>
      </c>
      <c r="P24" s="26">
        <f t="shared" si="1"/>
        <v>0</v>
      </c>
      <c r="Q24" s="26">
        <f t="shared" si="2"/>
        <v>0</v>
      </c>
      <c r="R24" s="26">
        <f t="shared" si="2"/>
        <v>0</v>
      </c>
      <c r="S24" s="26">
        <f t="shared" si="2"/>
        <v>0</v>
      </c>
      <c r="T24" s="26">
        <f t="shared" si="2"/>
        <v>0</v>
      </c>
      <c r="U24" s="26">
        <f t="shared" si="2"/>
        <v>0</v>
      </c>
      <c r="V24" s="26">
        <f t="shared" si="2"/>
        <v>0</v>
      </c>
      <c r="W24" s="26">
        <f t="shared" si="2"/>
        <v>0</v>
      </c>
      <c r="X24" s="26">
        <f t="shared" si="2"/>
        <v>0</v>
      </c>
      <c r="Y24" s="26">
        <f t="shared" si="2"/>
        <v>0</v>
      </c>
    </row>
    <row r="25" spans="1:25" s="27" customFormat="1" ht="16.5" thickTop="1">
      <c r="A25" s="163">
        <f>A23+1</f>
        <v>44657</v>
      </c>
      <c r="B25" s="161" t="s">
        <v>15</v>
      </c>
      <c r="C25" s="105"/>
      <c r="D25" s="137"/>
      <c r="E25" s="39"/>
      <c r="F25" s="4"/>
      <c r="G25" s="26">
        <f t="shared" si="1"/>
        <v>0</v>
      </c>
      <c r="H25" s="26">
        <f t="shared" si="1"/>
        <v>0</v>
      </c>
      <c r="I25" s="26">
        <f t="shared" si="1"/>
        <v>0</v>
      </c>
      <c r="J25" s="26">
        <f t="shared" si="1"/>
        <v>0</v>
      </c>
      <c r="K25" s="26">
        <f t="shared" si="1"/>
        <v>0</v>
      </c>
      <c r="L25" s="26">
        <f t="shared" si="1"/>
        <v>0</v>
      </c>
      <c r="M25" s="26">
        <f t="shared" si="1"/>
        <v>0</v>
      </c>
      <c r="N25" s="26">
        <f t="shared" si="1"/>
        <v>0</v>
      </c>
      <c r="O25" s="26">
        <f t="shared" si="1"/>
        <v>0</v>
      </c>
      <c r="P25" s="26">
        <f t="shared" si="1"/>
        <v>0</v>
      </c>
      <c r="Q25" s="26">
        <f t="shared" si="2"/>
        <v>0</v>
      </c>
      <c r="R25" s="26">
        <f t="shared" si="2"/>
        <v>0</v>
      </c>
      <c r="S25" s="26">
        <f t="shared" si="2"/>
        <v>0</v>
      </c>
      <c r="T25" s="26">
        <f t="shared" si="2"/>
        <v>0</v>
      </c>
      <c r="U25" s="26">
        <f t="shared" si="2"/>
        <v>0</v>
      </c>
      <c r="V25" s="26">
        <f t="shared" si="2"/>
        <v>0</v>
      </c>
      <c r="W25" s="26">
        <f t="shared" si="2"/>
        <v>0</v>
      </c>
      <c r="X25" s="26">
        <f t="shared" si="2"/>
        <v>0</v>
      </c>
      <c r="Y25" s="26">
        <f t="shared" si="2"/>
        <v>0</v>
      </c>
    </row>
    <row r="26" spans="1:25" s="27" customFormat="1" ht="15.75" customHeight="1">
      <c r="A26" s="158"/>
      <c r="B26" s="162"/>
      <c r="C26" s="104"/>
      <c r="D26" s="111"/>
      <c r="E26" s="40"/>
      <c r="F26" s="4"/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26">
        <f t="shared" si="1"/>
        <v>0</v>
      </c>
      <c r="N26" s="26">
        <f t="shared" si="1"/>
        <v>0</v>
      </c>
      <c r="O26" s="26">
        <f t="shared" si="1"/>
        <v>0</v>
      </c>
      <c r="P26" s="26">
        <f t="shared" si="1"/>
        <v>0</v>
      </c>
      <c r="Q26" s="26">
        <f t="shared" si="2"/>
        <v>0</v>
      </c>
      <c r="R26" s="26">
        <f t="shared" si="2"/>
        <v>0</v>
      </c>
      <c r="S26" s="26">
        <f t="shared" si="2"/>
        <v>0</v>
      </c>
      <c r="T26" s="26">
        <f t="shared" si="2"/>
        <v>0</v>
      </c>
      <c r="U26" s="26">
        <f t="shared" si="2"/>
        <v>0</v>
      </c>
      <c r="V26" s="26">
        <f t="shared" si="2"/>
        <v>0</v>
      </c>
      <c r="W26" s="26">
        <f t="shared" si="2"/>
        <v>0</v>
      </c>
      <c r="X26" s="26">
        <f t="shared" si="2"/>
        <v>0</v>
      </c>
      <c r="Y26" s="26">
        <f t="shared" si="2"/>
        <v>0</v>
      </c>
    </row>
    <row r="27" spans="1:25" s="27" customFormat="1" ht="15.75">
      <c r="A27" s="163">
        <f>A25+1</f>
        <v>44658</v>
      </c>
      <c r="B27" s="161" t="s">
        <v>13</v>
      </c>
      <c r="C27" s="132"/>
      <c r="D27" s="195"/>
      <c r="E27" s="38"/>
      <c r="F27" s="4"/>
      <c r="G27" s="26">
        <f t="shared" si="1"/>
        <v>0</v>
      </c>
      <c r="H27" s="26">
        <f t="shared" si="1"/>
        <v>0</v>
      </c>
      <c r="I27" s="26">
        <f t="shared" si="1"/>
        <v>0</v>
      </c>
      <c r="J27" s="26">
        <f t="shared" si="1"/>
        <v>0</v>
      </c>
      <c r="K27" s="26">
        <f t="shared" si="1"/>
        <v>0</v>
      </c>
      <c r="L27" s="26">
        <f t="shared" si="1"/>
        <v>0</v>
      </c>
      <c r="M27" s="26">
        <f t="shared" si="1"/>
        <v>0</v>
      </c>
      <c r="N27" s="26">
        <f t="shared" si="1"/>
        <v>0</v>
      </c>
      <c r="O27" s="26">
        <f t="shared" si="1"/>
        <v>0</v>
      </c>
      <c r="P27" s="26">
        <f t="shared" si="1"/>
        <v>0</v>
      </c>
      <c r="Q27" s="26">
        <f t="shared" si="2"/>
        <v>0</v>
      </c>
      <c r="R27" s="26">
        <f t="shared" si="2"/>
        <v>0</v>
      </c>
      <c r="S27" s="26">
        <f t="shared" si="2"/>
        <v>0</v>
      </c>
      <c r="T27" s="26">
        <f t="shared" si="2"/>
        <v>0</v>
      </c>
      <c r="U27" s="26">
        <f t="shared" si="2"/>
        <v>0</v>
      </c>
      <c r="V27" s="26">
        <f t="shared" si="2"/>
        <v>0</v>
      </c>
      <c r="W27" s="26">
        <f t="shared" si="2"/>
        <v>0</v>
      </c>
      <c r="X27" s="26">
        <f t="shared" si="2"/>
        <v>0</v>
      </c>
      <c r="Y27" s="26">
        <f t="shared" si="2"/>
        <v>0</v>
      </c>
    </row>
    <row r="28" spans="1:25" s="27" customFormat="1" ht="15.75" customHeight="1">
      <c r="A28" s="158"/>
      <c r="B28" s="162"/>
      <c r="C28" s="93"/>
      <c r="D28" s="201"/>
      <c r="E28" s="43"/>
      <c r="F28" s="4"/>
      <c r="G28" s="26">
        <f t="shared" si="1"/>
        <v>0</v>
      </c>
      <c r="H28" s="26">
        <f t="shared" si="1"/>
        <v>0</v>
      </c>
      <c r="I28" s="26">
        <f t="shared" si="1"/>
        <v>0</v>
      </c>
      <c r="J28" s="26">
        <f t="shared" si="1"/>
        <v>0</v>
      </c>
      <c r="K28" s="26">
        <f t="shared" si="1"/>
        <v>0</v>
      </c>
      <c r="L28" s="26">
        <f t="shared" si="1"/>
        <v>0</v>
      </c>
      <c r="M28" s="26">
        <f t="shared" si="1"/>
        <v>0</v>
      </c>
      <c r="N28" s="26">
        <f t="shared" si="1"/>
        <v>0</v>
      </c>
      <c r="O28" s="26">
        <f t="shared" si="1"/>
        <v>0</v>
      </c>
      <c r="P28" s="26">
        <f t="shared" si="1"/>
        <v>0</v>
      </c>
      <c r="Q28" s="26">
        <f t="shared" si="2"/>
        <v>0</v>
      </c>
      <c r="R28" s="26">
        <f t="shared" si="2"/>
        <v>0</v>
      </c>
      <c r="S28" s="26">
        <f t="shared" si="2"/>
        <v>0</v>
      </c>
      <c r="T28" s="26">
        <f t="shared" si="2"/>
        <v>0</v>
      </c>
      <c r="U28" s="26">
        <f t="shared" si="2"/>
        <v>0</v>
      </c>
      <c r="V28" s="26">
        <f t="shared" si="2"/>
        <v>0</v>
      </c>
      <c r="W28" s="26">
        <f t="shared" si="2"/>
        <v>0</v>
      </c>
      <c r="X28" s="26">
        <f t="shared" si="2"/>
        <v>0</v>
      </c>
      <c r="Y28" s="26">
        <f t="shared" si="2"/>
        <v>0</v>
      </c>
    </row>
    <row r="29" spans="1:25" s="27" customFormat="1" ht="15.75">
      <c r="A29" s="163">
        <f>A27+1</f>
        <v>44659</v>
      </c>
      <c r="B29" s="161" t="s">
        <v>8</v>
      </c>
      <c r="C29" s="144" t="s">
        <v>9</v>
      </c>
      <c r="D29" s="72"/>
      <c r="E29" s="36"/>
      <c r="F29" s="4"/>
      <c r="G29" s="26">
        <f t="shared" si="1"/>
        <v>0</v>
      </c>
      <c r="H29" s="26">
        <f t="shared" si="1"/>
        <v>0</v>
      </c>
      <c r="I29" s="26">
        <f t="shared" si="1"/>
        <v>0</v>
      </c>
      <c r="J29" s="26">
        <f t="shared" si="1"/>
        <v>0</v>
      </c>
      <c r="K29" s="26">
        <f t="shared" si="1"/>
        <v>0</v>
      </c>
      <c r="L29" s="26">
        <f t="shared" si="1"/>
        <v>0</v>
      </c>
      <c r="M29" s="26">
        <f t="shared" si="1"/>
        <v>1</v>
      </c>
      <c r="N29" s="26">
        <f t="shared" si="1"/>
        <v>0</v>
      </c>
      <c r="O29" s="26">
        <f t="shared" si="1"/>
        <v>0</v>
      </c>
      <c r="P29" s="26">
        <f t="shared" si="1"/>
        <v>0</v>
      </c>
      <c r="Q29" s="26">
        <f t="shared" si="2"/>
        <v>0</v>
      </c>
      <c r="R29" s="26">
        <f t="shared" si="2"/>
        <v>0</v>
      </c>
      <c r="S29" s="26">
        <f t="shared" si="2"/>
        <v>0</v>
      </c>
      <c r="T29" s="26">
        <f t="shared" si="2"/>
        <v>0</v>
      </c>
      <c r="U29" s="26">
        <f t="shared" si="2"/>
        <v>0</v>
      </c>
      <c r="V29" s="26">
        <f t="shared" si="2"/>
        <v>0</v>
      </c>
      <c r="W29" s="26">
        <f t="shared" si="2"/>
        <v>0</v>
      </c>
      <c r="X29" s="26">
        <f t="shared" si="2"/>
        <v>0</v>
      </c>
      <c r="Y29" s="26">
        <f t="shared" si="2"/>
        <v>0</v>
      </c>
    </row>
    <row r="30" spans="1:25" s="27" customFormat="1" ht="15.75" customHeight="1">
      <c r="A30" s="160"/>
      <c r="B30" s="159"/>
      <c r="C30" s="130" t="s">
        <v>90</v>
      </c>
      <c r="D30" s="41"/>
      <c r="E30" s="40"/>
      <c r="F30" s="4"/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  <c r="O30" s="26">
        <f t="shared" si="1"/>
        <v>0</v>
      </c>
      <c r="P30" s="26">
        <f t="shared" si="1"/>
        <v>0</v>
      </c>
      <c r="Q30" s="26">
        <f t="shared" si="2"/>
        <v>0</v>
      </c>
      <c r="R30" s="26">
        <f t="shared" si="2"/>
        <v>0</v>
      </c>
      <c r="S30" s="26">
        <f t="shared" si="2"/>
        <v>0</v>
      </c>
      <c r="T30" s="26">
        <f t="shared" si="2"/>
        <v>0</v>
      </c>
      <c r="U30" s="26">
        <f t="shared" si="2"/>
        <v>0</v>
      </c>
      <c r="V30" s="26">
        <f t="shared" si="2"/>
        <v>0</v>
      </c>
      <c r="W30" s="26">
        <f t="shared" si="2"/>
        <v>0</v>
      </c>
      <c r="X30" s="26">
        <f t="shared" si="2"/>
        <v>0</v>
      </c>
      <c r="Y30" s="26">
        <f t="shared" si="2"/>
        <v>0</v>
      </c>
    </row>
    <row r="31" spans="1:25" s="27" customFormat="1" ht="15.75">
      <c r="A31" s="163">
        <f>A29+1</f>
        <v>44660</v>
      </c>
      <c r="B31" s="161" t="s">
        <v>7</v>
      </c>
      <c r="C31" s="128" t="s">
        <v>9</v>
      </c>
      <c r="D31" s="47"/>
      <c r="E31" s="196"/>
      <c r="F31" s="4"/>
      <c r="G31" s="26">
        <f aca="true" t="shared" si="3" ref="G31:P40">COUNTIF($C31:$E31,G$6)</f>
        <v>0</v>
      </c>
      <c r="H31" s="26">
        <f t="shared" si="3"/>
        <v>0</v>
      </c>
      <c r="I31" s="26">
        <f t="shared" si="3"/>
        <v>0</v>
      </c>
      <c r="J31" s="26">
        <f t="shared" si="3"/>
        <v>0</v>
      </c>
      <c r="K31" s="26">
        <f t="shared" si="3"/>
        <v>0</v>
      </c>
      <c r="L31" s="26">
        <f t="shared" si="3"/>
        <v>0</v>
      </c>
      <c r="M31" s="26">
        <f t="shared" si="3"/>
        <v>1</v>
      </c>
      <c r="N31" s="26">
        <f t="shared" si="3"/>
        <v>0</v>
      </c>
      <c r="O31" s="26">
        <f t="shared" si="3"/>
        <v>0</v>
      </c>
      <c r="P31" s="26">
        <f t="shared" si="3"/>
        <v>0</v>
      </c>
      <c r="Q31" s="26">
        <f aca="true" t="shared" si="4" ref="Q31:Y40">COUNTIF($C31:$E31,Q$6)</f>
        <v>0</v>
      </c>
      <c r="R31" s="26">
        <f t="shared" si="4"/>
        <v>0</v>
      </c>
      <c r="S31" s="26">
        <f t="shared" si="4"/>
        <v>0</v>
      </c>
      <c r="T31" s="26">
        <f t="shared" si="4"/>
        <v>0</v>
      </c>
      <c r="U31" s="26">
        <f t="shared" si="4"/>
        <v>0</v>
      </c>
      <c r="V31" s="26">
        <f t="shared" si="4"/>
        <v>0</v>
      </c>
      <c r="W31" s="26">
        <f t="shared" si="4"/>
        <v>0</v>
      </c>
      <c r="X31" s="26">
        <f t="shared" si="4"/>
        <v>0</v>
      </c>
      <c r="Y31" s="26">
        <f t="shared" si="4"/>
        <v>0</v>
      </c>
    </row>
    <row r="32" spans="1:25" s="27" customFormat="1" ht="16.5" thickBot="1">
      <c r="A32" s="164"/>
      <c r="B32" s="165"/>
      <c r="C32" s="133" t="s">
        <v>91</v>
      </c>
      <c r="D32" s="57"/>
      <c r="E32" s="197"/>
      <c r="F32" s="4"/>
      <c r="G32" s="26">
        <f t="shared" si="3"/>
        <v>0</v>
      </c>
      <c r="H32" s="26">
        <f t="shared" si="3"/>
        <v>0</v>
      </c>
      <c r="I32" s="26">
        <f t="shared" si="3"/>
        <v>0</v>
      </c>
      <c r="J32" s="26">
        <f t="shared" si="3"/>
        <v>0</v>
      </c>
      <c r="K32" s="26">
        <f t="shared" si="3"/>
        <v>0</v>
      </c>
      <c r="L32" s="26">
        <f t="shared" si="3"/>
        <v>0</v>
      </c>
      <c r="M32" s="26">
        <f t="shared" si="3"/>
        <v>0</v>
      </c>
      <c r="N32" s="26">
        <f t="shared" si="3"/>
        <v>0</v>
      </c>
      <c r="O32" s="26">
        <f t="shared" si="3"/>
        <v>0</v>
      </c>
      <c r="P32" s="26">
        <f t="shared" si="3"/>
        <v>0</v>
      </c>
      <c r="Q32" s="26">
        <f t="shared" si="4"/>
        <v>0</v>
      </c>
      <c r="R32" s="26">
        <f t="shared" si="4"/>
        <v>0</v>
      </c>
      <c r="S32" s="26">
        <f t="shared" si="4"/>
        <v>0</v>
      </c>
      <c r="T32" s="26">
        <f t="shared" si="4"/>
        <v>0</v>
      </c>
      <c r="U32" s="26">
        <f t="shared" si="4"/>
        <v>0</v>
      </c>
      <c r="V32" s="26">
        <f t="shared" si="4"/>
        <v>0</v>
      </c>
      <c r="W32" s="26">
        <f t="shared" si="4"/>
        <v>0</v>
      </c>
      <c r="X32" s="26">
        <f t="shared" si="4"/>
        <v>0</v>
      </c>
      <c r="Y32" s="26">
        <f t="shared" si="4"/>
        <v>0</v>
      </c>
    </row>
    <row r="33" spans="1:25" s="20" customFormat="1" ht="16.5" thickBot="1">
      <c r="A33" s="83">
        <f>A31+1</f>
        <v>44661</v>
      </c>
      <c r="B33" s="84" t="s">
        <v>4</v>
      </c>
      <c r="C33" s="465" t="s">
        <v>29</v>
      </c>
      <c r="D33" s="468"/>
      <c r="E33" s="91" t="s">
        <v>29</v>
      </c>
      <c r="F33" s="4"/>
      <c r="G33" s="26">
        <f t="shared" si="3"/>
        <v>0</v>
      </c>
      <c r="H33" s="26">
        <f t="shared" si="3"/>
        <v>0</v>
      </c>
      <c r="I33" s="26">
        <f t="shared" si="3"/>
        <v>0</v>
      </c>
      <c r="J33" s="26">
        <f t="shared" si="3"/>
        <v>0</v>
      </c>
      <c r="K33" s="26">
        <f t="shared" si="3"/>
        <v>0</v>
      </c>
      <c r="L33" s="26">
        <f t="shared" si="3"/>
        <v>0</v>
      </c>
      <c r="M33" s="26">
        <f t="shared" si="3"/>
        <v>0</v>
      </c>
      <c r="N33" s="26">
        <f t="shared" si="3"/>
        <v>0</v>
      </c>
      <c r="O33" s="26">
        <f t="shared" si="3"/>
        <v>0</v>
      </c>
      <c r="P33" s="26">
        <f t="shared" si="3"/>
        <v>0</v>
      </c>
      <c r="Q33" s="26">
        <f t="shared" si="4"/>
        <v>0</v>
      </c>
      <c r="R33" s="26">
        <f t="shared" si="4"/>
        <v>0</v>
      </c>
      <c r="S33" s="26">
        <f t="shared" si="4"/>
        <v>0</v>
      </c>
      <c r="T33" s="26">
        <f t="shared" si="4"/>
        <v>0</v>
      </c>
      <c r="U33" s="26">
        <f t="shared" si="4"/>
        <v>0</v>
      </c>
      <c r="V33" s="26">
        <f t="shared" si="4"/>
        <v>0</v>
      </c>
      <c r="W33" s="26">
        <f t="shared" si="4"/>
        <v>0</v>
      </c>
      <c r="X33" s="26">
        <f t="shared" si="4"/>
        <v>0</v>
      </c>
      <c r="Y33" s="26">
        <f t="shared" si="4"/>
        <v>0</v>
      </c>
    </row>
    <row r="34" spans="1:25" s="27" customFormat="1" ht="15.75">
      <c r="A34" s="24">
        <v>44669</v>
      </c>
      <c r="B34" s="35" t="s">
        <v>3</v>
      </c>
      <c r="C34" s="669"/>
      <c r="D34" s="670"/>
      <c r="E34" s="151"/>
      <c r="F34" s="4"/>
      <c r="G34" s="26">
        <f t="shared" si="3"/>
        <v>0</v>
      </c>
      <c r="H34" s="26">
        <f t="shared" si="3"/>
        <v>0</v>
      </c>
      <c r="I34" s="26">
        <f t="shared" si="3"/>
        <v>0</v>
      </c>
      <c r="J34" s="26">
        <f t="shared" si="3"/>
        <v>0</v>
      </c>
      <c r="K34" s="26">
        <f t="shared" si="3"/>
        <v>0</v>
      </c>
      <c r="L34" s="26">
        <f t="shared" si="3"/>
        <v>0</v>
      </c>
      <c r="M34" s="26">
        <f t="shared" si="3"/>
        <v>0</v>
      </c>
      <c r="N34" s="26">
        <f t="shared" si="3"/>
        <v>0</v>
      </c>
      <c r="O34" s="26">
        <f t="shared" si="3"/>
        <v>0</v>
      </c>
      <c r="P34" s="26">
        <f t="shared" si="3"/>
        <v>0</v>
      </c>
      <c r="Q34" s="26">
        <f t="shared" si="4"/>
        <v>0</v>
      </c>
      <c r="R34" s="26">
        <f t="shared" si="4"/>
        <v>0</v>
      </c>
      <c r="S34" s="26">
        <f t="shared" si="4"/>
        <v>0</v>
      </c>
      <c r="T34" s="26">
        <f t="shared" si="4"/>
        <v>0</v>
      </c>
      <c r="U34" s="26">
        <f t="shared" si="4"/>
        <v>0</v>
      </c>
      <c r="V34" s="26">
        <f t="shared" si="4"/>
        <v>0</v>
      </c>
      <c r="W34" s="26">
        <f t="shared" si="4"/>
        <v>0</v>
      </c>
      <c r="X34" s="26">
        <f t="shared" si="4"/>
        <v>0</v>
      </c>
      <c r="Y34" s="26">
        <f t="shared" si="4"/>
        <v>0</v>
      </c>
    </row>
    <row r="35" spans="1:25" s="27" customFormat="1" ht="15.75" customHeight="1">
      <c r="A35" s="28"/>
      <c r="B35" s="31"/>
      <c r="C35" s="396"/>
      <c r="D35" s="491"/>
      <c r="E35" s="119"/>
      <c r="F35" s="4"/>
      <c r="G35" s="26">
        <f t="shared" si="3"/>
        <v>0</v>
      </c>
      <c r="H35" s="26">
        <f t="shared" si="3"/>
        <v>0</v>
      </c>
      <c r="I35" s="26">
        <f t="shared" si="3"/>
        <v>0</v>
      </c>
      <c r="J35" s="26">
        <f t="shared" si="3"/>
        <v>0</v>
      </c>
      <c r="K35" s="26">
        <f t="shared" si="3"/>
        <v>0</v>
      </c>
      <c r="L35" s="26">
        <f t="shared" si="3"/>
        <v>0</v>
      </c>
      <c r="M35" s="26">
        <f t="shared" si="3"/>
        <v>0</v>
      </c>
      <c r="N35" s="26">
        <f t="shared" si="3"/>
        <v>0</v>
      </c>
      <c r="O35" s="26">
        <f t="shared" si="3"/>
        <v>0</v>
      </c>
      <c r="P35" s="26">
        <f t="shared" si="3"/>
        <v>0</v>
      </c>
      <c r="Q35" s="26">
        <f t="shared" si="4"/>
        <v>0</v>
      </c>
      <c r="R35" s="26">
        <f t="shared" si="4"/>
        <v>0</v>
      </c>
      <c r="S35" s="26">
        <f t="shared" si="4"/>
        <v>0</v>
      </c>
      <c r="T35" s="26">
        <f t="shared" si="4"/>
        <v>0</v>
      </c>
      <c r="U35" s="26">
        <f t="shared" si="4"/>
        <v>0</v>
      </c>
      <c r="V35" s="26">
        <f t="shared" si="4"/>
        <v>0</v>
      </c>
      <c r="W35" s="26">
        <f t="shared" si="4"/>
        <v>0</v>
      </c>
      <c r="X35" s="26">
        <f t="shared" si="4"/>
        <v>0</v>
      </c>
      <c r="Y35" s="26">
        <f t="shared" si="4"/>
        <v>0</v>
      </c>
    </row>
    <row r="36" spans="1:25" s="27" customFormat="1" ht="15.75" customHeight="1">
      <c r="A36" s="30">
        <f>A34+1</f>
        <v>44670</v>
      </c>
      <c r="B36" s="25" t="s">
        <v>1</v>
      </c>
      <c r="C36" s="405"/>
      <c r="D36" s="407"/>
      <c r="E36" s="151"/>
      <c r="F36" s="4"/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  <c r="O36" s="26">
        <f t="shared" si="3"/>
        <v>0</v>
      </c>
      <c r="P36" s="26">
        <f t="shared" si="3"/>
        <v>0</v>
      </c>
      <c r="Q36" s="26">
        <f t="shared" si="4"/>
        <v>0</v>
      </c>
      <c r="R36" s="26">
        <f t="shared" si="4"/>
        <v>0</v>
      </c>
      <c r="S36" s="26">
        <f t="shared" si="4"/>
        <v>0</v>
      </c>
      <c r="T36" s="26">
        <f t="shared" si="4"/>
        <v>0</v>
      </c>
      <c r="U36" s="26">
        <f t="shared" si="4"/>
        <v>0</v>
      </c>
      <c r="V36" s="26">
        <f t="shared" si="4"/>
        <v>0</v>
      </c>
      <c r="W36" s="26">
        <f t="shared" si="4"/>
        <v>0</v>
      </c>
      <c r="X36" s="26">
        <f t="shared" si="4"/>
        <v>0</v>
      </c>
      <c r="Y36" s="26">
        <f t="shared" si="4"/>
        <v>0</v>
      </c>
    </row>
    <row r="37" spans="1:25" s="27" customFormat="1" ht="15.75" customHeight="1">
      <c r="A37" s="28"/>
      <c r="B37" s="29"/>
      <c r="C37" s="435"/>
      <c r="D37" s="410"/>
      <c r="E37" s="119"/>
      <c r="F37" s="4"/>
      <c r="G37" s="26">
        <f t="shared" si="3"/>
        <v>0</v>
      </c>
      <c r="H37" s="26">
        <f t="shared" si="3"/>
        <v>0</v>
      </c>
      <c r="I37" s="26">
        <f t="shared" si="3"/>
        <v>0</v>
      </c>
      <c r="J37" s="26">
        <f t="shared" si="3"/>
        <v>0</v>
      </c>
      <c r="K37" s="26">
        <f t="shared" si="3"/>
        <v>0</v>
      </c>
      <c r="L37" s="26">
        <f t="shared" si="3"/>
        <v>0</v>
      </c>
      <c r="M37" s="26">
        <f t="shared" si="3"/>
        <v>0</v>
      </c>
      <c r="N37" s="26">
        <f t="shared" si="3"/>
        <v>0</v>
      </c>
      <c r="O37" s="26">
        <f t="shared" si="3"/>
        <v>0</v>
      </c>
      <c r="P37" s="26">
        <f t="shared" si="3"/>
        <v>0</v>
      </c>
      <c r="Q37" s="26">
        <f t="shared" si="4"/>
        <v>0</v>
      </c>
      <c r="R37" s="26">
        <f t="shared" si="4"/>
        <v>0</v>
      </c>
      <c r="S37" s="26">
        <f t="shared" si="4"/>
        <v>0</v>
      </c>
      <c r="T37" s="26">
        <f t="shared" si="4"/>
        <v>0</v>
      </c>
      <c r="U37" s="26">
        <f t="shared" si="4"/>
        <v>0</v>
      </c>
      <c r="V37" s="26">
        <f t="shared" si="4"/>
        <v>0</v>
      </c>
      <c r="W37" s="26">
        <f t="shared" si="4"/>
        <v>0</v>
      </c>
      <c r="X37" s="26">
        <f t="shared" si="4"/>
        <v>0</v>
      </c>
      <c r="Y37" s="26">
        <f t="shared" si="4"/>
        <v>0</v>
      </c>
    </row>
    <row r="38" spans="1:25" s="27" customFormat="1" ht="15.75">
      <c r="A38" s="24">
        <f>A36+1</f>
        <v>44671</v>
      </c>
      <c r="B38" s="25" t="s">
        <v>15</v>
      </c>
      <c r="C38" s="106"/>
      <c r="D38" s="146" t="s">
        <v>2</v>
      </c>
      <c r="E38" s="150"/>
      <c r="F38" s="4"/>
      <c r="G38" s="26">
        <f t="shared" si="3"/>
        <v>0</v>
      </c>
      <c r="H38" s="26">
        <f t="shared" si="3"/>
        <v>0</v>
      </c>
      <c r="I38" s="26">
        <f t="shared" si="3"/>
        <v>0</v>
      </c>
      <c r="J38" s="26">
        <f t="shared" si="3"/>
        <v>0</v>
      </c>
      <c r="K38" s="26">
        <f t="shared" si="3"/>
        <v>0</v>
      </c>
      <c r="L38" s="26">
        <f t="shared" si="3"/>
        <v>0</v>
      </c>
      <c r="M38" s="26">
        <f t="shared" si="3"/>
        <v>0</v>
      </c>
      <c r="N38" s="26">
        <f t="shared" si="3"/>
        <v>1</v>
      </c>
      <c r="O38" s="26">
        <f t="shared" si="3"/>
        <v>0</v>
      </c>
      <c r="P38" s="26">
        <f t="shared" si="3"/>
        <v>0</v>
      </c>
      <c r="Q38" s="26">
        <f t="shared" si="4"/>
        <v>0</v>
      </c>
      <c r="R38" s="26">
        <f t="shared" si="4"/>
        <v>0</v>
      </c>
      <c r="S38" s="26">
        <f t="shared" si="4"/>
        <v>0</v>
      </c>
      <c r="T38" s="26">
        <f t="shared" si="4"/>
        <v>0</v>
      </c>
      <c r="U38" s="26">
        <f t="shared" si="4"/>
        <v>0</v>
      </c>
      <c r="V38" s="26">
        <f t="shared" si="4"/>
        <v>0</v>
      </c>
      <c r="W38" s="26">
        <f t="shared" si="4"/>
        <v>0</v>
      </c>
      <c r="X38" s="26">
        <f t="shared" si="4"/>
        <v>0</v>
      </c>
      <c r="Y38" s="26">
        <f t="shared" si="4"/>
        <v>0</v>
      </c>
    </row>
    <row r="39" spans="1:25" s="27" customFormat="1" ht="15.75" customHeight="1">
      <c r="A39" s="28"/>
      <c r="B39" s="29"/>
      <c r="C39" s="104"/>
      <c r="D39" s="124" t="s">
        <v>54</v>
      </c>
      <c r="E39" s="108"/>
      <c r="F39" s="4"/>
      <c r="G39" s="26">
        <f t="shared" si="3"/>
        <v>0</v>
      </c>
      <c r="H39" s="26">
        <f t="shared" si="3"/>
        <v>0</v>
      </c>
      <c r="I39" s="26">
        <f t="shared" si="3"/>
        <v>0</v>
      </c>
      <c r="J39" s="26">
        <f t="shared" si="3"/>
        <v>0</v>
      </c>
      <c r="K39" s="26">
        <f t="shared" si="3"/>
        <v>0</v>
      </c>
      <c r="L39" s="26">
        <f t="shared" si="3"/>
        <v>0</v>
      </c>
      <c r="M39" s="26">
        <f t="shared" si="3"/>
        <v>0</v>
      </c>
      <c r="N39" s="26">
        <f t="shared" si="3"/>
        <v>0</v>
      </c>
      <c r="O39" s="26">
        <f t="shared" si="3"/>
        <v>0</v>
      </c>
      <c r="P39" s="26">
        <f t="shared" si="3"/>
        <v>0</v>
      </c>
      <c r="Q39" s="26">
        <f t="shared" si="4"/>
        <v>0</v>
      </c>
      <c r="R39" s="26">
        <f t="shared" si="4"/>
        <v>0</v>
      </c>
      <c r="S39" s="26">
        <f t="shared" si="4"/>
        <v>0</v>
      </c>
      <c r="T39" s="26">
        <f t="shared" si="4"/>
        <v>0</v>
      </c>
      <c r="U39" s="26">
        <f t="shared" si="4"/>
        <v>0</v>
      </c>
      <c r="V39" s="26">
        <f t="shared" si="4"/>
        <v>0</v>
      </c>
      <c r="W39" s="26">
        <f t="shared" si="4"/>
        <v>0</v>
      </c>
      <c r="X39" s="26">
        <f t="shared" si="4"/>
        <v>0</v>
      </c>
      <c r="Y39" s="26">
        <f t="shared" si="4"/>
        <v>0</v>
      </c>
    </row>
    <row r="40" spans="1:25" s="27" customFormat="1" ht="15.75">
      <c r="A40" s="24">
        <f>A38+1</f>
        <v>44672</v>
      </c>
      <c r="B40" s="25" t="s">
        <v>13</v>
      </c>
      <c r="C40" s="132"/>
      <c r="D40" s="146" t="s">
        <v>99</v>
      </c>
      <c r="E40" s="150"/>
      <c r="F40" s="4"/>
      <c r="G40" s="26">
        <f t="shared" si="3"/>
        <v>0</v>
      </c>
      <c r="H40" s="26">
        <f t="shared" si="3"/>
        <v>0</v>
      </c>
      <c r="I40" s="26">
        <f t="shared" si="3"/>
        <v>0</v>
      </c>
      <c r="J40" s="26">
        <f t="shared" si="3"/>
        <v>0</v>
      </c>
      <c r="K40" s="26">
        <f t="shared" si="3"/>
        <v>0</v>
      </c>
      <c r="L40" s="26">
        <f t="shared" si="3"/>
        <v>0</v>
      </c>
      <c r="M40" s="26">
        <f t="shared" si="3"/>
        <v>0</v>
      </c>
      <c r="N40" s="26">
        <f t="shared" si="3"/>
        <v>0</v>
      </c>
      <c r="O40" s="26">
        <f t="shared" si="3"/>
        <v>0</v>
      </c>
      <c r="P40" s="26">
        <f t="shared" si="3"/>
        <v>0</v>
      </c>
      <c r="Q40" s="26">
        <f t="shared" si="4"/>
        <v>0</v>
      </c>
      <c r="R40" s="26">
        <f t="shared" si="4"/>
        <v>0</v>
      </c>
      <c r="S40" s="26">
        <f t="shared" si="4"/>
        <v>0</v>
      </c>
      <c r="T40" s="26">
        <f t="shared" si="4"/>
        <v>0</v>
      </c>
      <c r="U40" s="26">
        <f t="shared" si="4"/>
        <v>0</v>
      </c>
      <c r="V40" s="26">
        <f t="shared" si="4"/>
        <v>0</v>
      </c>
      <c r="W40" s="26">
        <f t="shared" si="4"/>
        <v>0</v>
      </c>
      <c r="X40" s="26">
        <f t="shared" si="4"/>
        <v>0</v>
      </c>
      <c r="Y40" s="26">
        <f t="shared" si="4"/>
        <v>0</v>
      </c>
    </row>
    <row r="41" spans="1:25" s="27" customFormat="1" ht="15.75" customHeight="1">
      <c r="A41" s="28"/>
      <c r="B41" s="29"/>
      <c r="C41" s="133"/>
      <c r="D41" s="124" t="s">
        <v>100</v>
      </c>
      <c r="E41" s="119"/>
      <c r="F41" s="4"/>
      <c r="G41" s="26">
        <f aca="true" t="shared" si="5" ref="G41:P50">COUNTIF($C41:$E41,G$6)</f>
        <v>0</v>
      </c>
      <c r="H41" s="26">
        <f t="shared" si="5"/>
        <v>0</v>
      </c>
      <c r="I41" s="26">
        <f t="shared" si="5"/>
        <v>0</v>
      </c>
      <c r="J41" s="26">
        <f t="shared" si="5"/>
        <v>0</v>
      </c>
      <c r="K41" s="26">
        <f t="shared" si="5"/>
        <v>0</v>
      </c>
      <c r="L41" s="26">
        <f t="shared" si="5"/>
        <v>0</v>
      </c>
      <c r="M41" s="26">
        <f t="shared" si="5"/>
        <v>0</v>
      </c>
      <c r="N41" s="26">
        <f t="shared" si="5"/>
        <v>0</v>
      </c>
      <c r="O41" s="26">
        <f t="shared" si="5"/>
        <v>0</v>
      </c>
      <c r="P41" s="26">
        <f t="shared" si="5"/>
        <v>0</v>
      </c>
      <c r="Q41" s="26">
        <f aca="true" t="shared" si="6" ref="Q41:Y50">COUNTIF($C41:$E41,Q$6)</f>
        <v>0</v>
      </c>
      <c r="R41" s="26">
        <f t="shared" si="6"/>
        <v>0</v>
      </c>
      <c r="S41" s="26">
        <f t="shared" si="6"/>
        <v>0</v>
      </c>
      <c r="T41" s="26">
        <f t="shared" si="6"/>
        <v>0</v>
      </c>
      <c r="U41" s="26">
        <f t="shared" si="6"/>
        <v>0</v>
      </c>
      <c r="V41" s="26">
        <f t="shared" si="6"/>
        <v>0</v>
      </c>
      <c r="W41" s="26">
        <f t="shared" si="6"/>
        <v>0</v>
      </c>
      <c r="X41" s="26">
        <f t="shared" si="6"/>
        <v>0</v>
      </c>
      <c r="Y41" s="26">
        <f t="shared" si="6"/>
        <v>0</v>
      </c>
    </row>
    <row r="42" spans="1:25" s="27" customFormat="1" ht="15.75">
      <c r="A42" s="24">
        <f>A40+1</f>
        <v>44673</v>
      </c>
      <c r="B42" s="25" t="s">
        <v>8</v>
      </c>
      <c r="C42" s="125"/>
      <c r="D42" s="123" t="s">
        <v>10</v>
      </c>
      <c r="E42" s="151" t="s">
        <v>31</v>
      </c>
      <c r="F42" s="4"/>
      <c r="G42" s="26">
        <f t="shared" si="5"/>
        <v>0</v>
      </c>
      <c r="H42" s="26">
        <f t="shared" si="5"/>
        <v>0</v>
      </c>
      <c r="I42" s="26">
        <f t="shared" si="5"/>
        <v>0</v>
      </c>
      <c r="J42" s="26">
        <f t="shared" si="5"/>
        <v>0</v>
      </c>
      <c r="K42" s="26">
        <f t="shared" si="5"/>
        <v>1</v>
      </c>
      <c r="L42" s="26">
        <f t="shared" si="5"/>
        <v>0</v>
      </c>
      <c r="M42" s="26">
        <f t="shared" si="5"/>
        <v>0</v>
      </c>
      <c r="N42" s="26">
        <f t="shared" si="5"/>
        <v>0</v>
      </c>
      <c r="O42" s="26">
        <f t="shared" si="5"/>
        <v>0</v>
      </c>
      <c r="P42" s="26">
        <f t="shared" si="5"/>
        <v>0</v>
      </c>
      <c r="Q42" s="26">
        <f t="shared" si="6"/>
        <v>0</v>
      </c>
      <c r="R42" s="26">
        <f t="shared" si="6"/>
        <v>0</v>
      </c>
      <c r="S42" s="26">
        <f t="shared" si="6"/>
        <v>0</v>
      </c>
      <c r="T42" s="26">
        <f t="shared" si="6"/>
        <v>0</v>
      </c>
      <c r="U42" s="26">
        <f t="shared" si="6"/>
        <v>0</v>
      </c>
      <c r="V42" s="26">
        <f t="shared" si="6"/>
        <v>0</v>
      </c>
      <c r="W42" s="26">
        <f t="shared" si="6"/>
        <v>0</v>
      </c>
      <c r="X42" s="26">
        <f t="shared" si="6"/>
        <v>1</v>
      </c>
      <c r="Y42" s="26">
        <f t="shared" si="6"/>
        <v>0</v>
      </c>
    </row>
    <row r="43" spans="1:25" s="27" customFormat="1" ht="15.75" customHeight="1">
      <c r="A43" s="30"/>
      <c r="B43" s="31"/>
      <c r="C43" s="121"/>
      <c r="D43" s="120" t="s">
        <v>63</v>
      </c>
      <c r="E43" s="119" t="s">
        <v>103</v>
      </c>
      <c r="F43" s="4"/>
      <c r="G43" s="26">
        <f t="shared" si="5"/>
        <v>0</v>
      </c>
      <c r="H43" s="26">
        <f t="shared" si="5"/>
        <v>0</v>
      </c>
      <c r="I43" s="26">
        <f t="shared" si="5"/>
        <v>0</v>
      </c>
      <c r="J43" s="26">
        <f t="shared" si="5"/>
        <v>0</v>
      </c>
      <c r="K43" s="26">
        <f t="shared" si="5"/>
        <v>0</v>
      </c>
      <c r="L43" s="26">
        <f t="shared" si="5"/>
        <v>0</v>
      </c>
      <c r="M43" s="26">
        <f t="shared" si="5"/>
        <v>0</v>
      </c>
      <c r="N43" s="26">
        <f t="shared" si="5"/>
        <v>0</v>
      </c>
      <c r="O43" s="26">
        <f t="shared" si="5"/>
        <v>0</v>
      </c>
      <c r="P43" s="26">
        <f t="shared" si="5"/>
        <v>0</v>
      </c>
      <c r="Q43" s="26">
        <f t="shared" si="6"/>
        <v>0</v>
      </c>
      <c r="R43" s="26">
        <f t="shared" si="6"/>
        <v>0</v>
      </c>
      <c r="S43" s="26">
        <f t="shared" si="6"/>
        <v>0</v>
      </c>
      <c r="T43" s="26">
        <f t="shared" si="6"/>
        <v>0</v>
      </c>
      <c r="U43" s="26">
        <f t="shared" si="6"/>
        <v>0</v>
      </c>
      <c r="V43" s="26">
        <f t="shared" si="6"/>
        <v>0</v>
      </c>
      <c r="W43" s="26">
        <f t="shared" si="6"/>
        <v>0</v>
      </c>
      <c r="X43" s="26">
        <f t="shared" si="6"/>
        <v>0</v>
      </c>
      <c r="Y43" s="26">
        <f t="shared" si="6"/>
        <v>0</v>
      </c>
    </row>
    <row r="44" spans="1:25" s="27" customFormat="1" ht="15.75">
      <c r="A44" s="24">
        <f>A42+1</f>
        <v>44674</v>
      </c>
      <c r="B44" s="25" t="s">
        <v>7</v>
      </c>
      <c r="C44" s="199"/>
      <c r="D44" s="123" t="s">
        <v>10</v>
      </c>
      <c r="E44" s="151" t="s">
        <v>33</v>
      </c>
      <c r="F44" s="4"/>
      <c r="G44" s="26">
        <f t="shared" si="5"/>
        <v>0</v>
      </c>
      <c r="H44" s="26">
        <f t="shared" si="5"/>
        <v>0</v>
      </c>
      <c r="I44" s="26">
        <f t="shared" si="5"/>
        <v>0</v>
      </c>
      <c r="J44" s="26">
        <f t="shared" si="5"/>
        <v>0</v>
      </c>
      <c r="K44" s="26">
        <f t="shared" si="5"/>
        <v>1</v>
      </c>
      <c r="L44" s="26">
        <f t="shared" si="5"/>
        <v>0</v>
      </c>
      <c r="M44" s="26">
        <f t="shared" si="5"/>
        <v>0</v>
      </c>
      <c r="N44" s="26">
        <f t="shared" si="5"/>
        <v>0</v>
      </c>
      <c r="O44" s="26">
        <f t="shared" si="5"/>
        <v>0</v>
      </c>
      <c r="P44" s="26">
        <f t="shared" si="5"/>
        <v>0</v>
      </c>
      <c r="Q44" s="26">
        <f t="shared" si="6"/>
        <v>0</v>
      </c>
      <c r="R44" s="26">
        <f t="shared" si="6"/>
        <v>0</v>
      </c>
      <c r="S44" s="26">
        <f t="shared" si="6"/>
        <v>0</v>
      </c>
      <c r="T44" s="26">
        <f t="shared" si="6"/>
        <v>0</v>
      </c>
      <c r="U44" s="26">
        <f t="shared" si="6"/>
        <v>1</v>
      </c>
      <c r="V44" s="26">
        <f t="shared" si="6"/>
        <v>0</v>
      </c>
      <c r="W44" s="26">
        <f t="shared" si="6"/>
        <v>0</v>
      </c>
      <c r="X44" s="26">
        <f t="shared" si="6"/>
        <v>0</v>
      </c>
      <c r="Y44" s="26">
        <f t="shared" si="6"/>
        <v>0</v>
      </c>
    </row>
    <row r="45" spans="1:25" s="27" customFormat="1" ht="16.5" customHeight="1" thickBot="1">
      <c r="A45" s="32"/>
      <c r="B45" s="33"/>
      <c r="C45" s="145"/>
      <c r="D45" s="147" t="s">
        <v>98</v>
      </c>
      <c r="E45" s="119" t="s">
        <v>104</v>
      </c>
      <c r="F45" s="4"/>
      <c r="G45" s="26">
        <f t="shared" si="5"/>
        <v>0</v>
      </c>
      <c r="H45" s="26">
        <f t="shared" si="5"/>
        <v>0</v>
      </c>
      <c r="I45" s="26">
        <f t="shared" si="5"/>
        <v>0</v>
      </c>
      <c r="J45" s="26">
        <f t="shared" si="5"/>
        <v>0</v>
      </c>
      <c r="K45" s="26">
        <f t="shared" si="5"/>
        <v>0</v>
      </c>
      <c r="L45" s="26">
        <f t="shared" si="5"/>
        <v>0</v>
      </c>
      <c r="M45" s="26">
        <f t="shared" si="5"/>
        <v>0</v>
      </c>
      <c r="N45" s="26">
        <f t="shared" si="5"/>
        <v>0</v>
      </c>
      <c r="O45" s="26">
        <f t="shared" si="5"/>
        <v>0</v>
      </c>
      <c r="P45" s="26">
        <f t="shared" si="5"/>
        <v>0</v>
      </c>
      <c r="Q45" s="26">
        <f t="shared" si="6"/>
        <v>0</v>
      </c>
      <c r="R45" s="26">
        <f t="shared" si="6"/>
        <v>0</v>
      </c>
      <c r="S45" s="26">
        <f t="shared" si="6"/>
        <v>0</v>
      </c>
      <c r="T45" s="26">
        <f t="shared" si="6"/>
        <v>0</v>
      </c>
      <c r="U45" s="26">
        <f t="shared" si="6"/>
        <v>0</v>
      </c>
      <c r="V45" s="26">
        <f t="shared" si="6"/>
        <v>0</v>
      </c>
      <c r="W45" s="26">
        <f t="shared" si="6"/>
        <v>0</v>
      </c>
      <c r="X45" s="26">
        <f t="shared" si="6"/>
        <v>0</v>
      </c>
      <c r="Y45" s="26">
        <f t="shared" si="6"/>
        <v>0</v>
      </c>
    </row>
    <row r="46" spans="1:25" s="20" customFormat="1" ht="16.5" thickBot="1">
      <c r="A46" s="83">
        <f>A44+1</f>
        <v>44675</v>
      </c>
      <c r="B46" s="84" t="s">
        <v>4</v>
      </c>
      <c r="C46" s="465" t="s">
        <v>29</v>
      </c>
      <c r="D46" s="468"/>
      <c r="E46" s="91" t="s">
        <v>29</v>
      </c>
      <c r="F46" s="4"/>
      <c r="G46" s="26">
        <f t="shared" si="5"/>
        <v>0</v>
      </c>
      <c r="H46" s="26">
        <f t="shared" si="5"/>
        <v>0</v>
      </c>
      <c r="I46" s="26">
        <f t="shared" si="5"/>
        <v>0</v>
      </c>
      <c r="J46" s="26">
        <f t="shared" si="5"/>
        <v>0</v>
      </c>
      <c r="K46" s="26">
        <f t="shared" si="5"/>
        <v>0</v>
      </c>
      <c r="L46" s="26">
        <f t="shared" si="5"/>
        <v>0</v>
      </c>
      <c r="M46" s="26">
        <f t="shared" si="5"/>
        <v>0</v>
      </c>
      <c r="N46" s="26">
        <f t="shared" si="5"/>
        <v>0</v>
      </c>
      <c r="O46" s="26">
        <f t="shared" si="5"/>
        <v>0</v>
      </c>
      <c r="P46" s="26">
        <f t="shared" si="5"/>
        <v>0</v>
      </c>
      <c r="Q46" s="26">
        <f t="shared" si="6"/>
        <v>0</v>
      </c>
      <c r="R46" s="26">
        <f t="shared" si="6"/>
        <v>0</v>
      </c>
      <c r="S46" s="26">
        <f t="shared" si="6"/>
        <v>0</v>
      </c>
      <c r="T46" s="26">
        <f t="shared" si="6"/>
        <v>0</v>
      </c>
      <c r="U46" s="26">
        <f t="shared" si="6"/>
        <v>0</v>
      </c>
      <c r="V46" s="26">
        <f t="shared" si="6"/>
        <v>0</v>
      </c>
      <c r="W46" s="26">
        <f t="shared" si="6"/>
        <v>0</v>
      </c>
      <c r="X46" s="26">
        <f t="shared" si="6"/>
        <v>0</v>
      </c>
      <c r="Y46" s="26">
        <f t="shared" si="6"/>
        <v>0</v>
      </c>
    </row>
    <row r="47" spans="1:25" s="27" customFormat="1" ht="15.75">
      <c r="A47" s="34">
        <f>A46+1</f>
        <v>44676</v>
      </c>
      <c r="B47" s="35" t="s">
        <v>3</v>
      </c>
      <c r="C47" s="65"/>
      <c r="D47" s="106" t="s">
        <v>20</v>
      </c>
      <c r="E47" s="153" t="s">
        <v>21</v>
      </c>
      <c r="F47" s="4"/>
      <c r="G47" s="26">
        <f t="shared" si="5"/>
        <v>0</v>
      </c>
      <c r="H47" s="26">
        <f t="shared" si="5"/>
        <v>0</v>
      </c>
      <c r="I47" s="26">
        <f t="shared" si="5"/>
        <v>0</v>
      </c>
      <c r="J47" s="26">
        <f t="shared" si="5"/>
        <v>0</v>
      </c>
      <c r="K47" s="26">
        <f t="shared" si="5"/>
        <v>0</v>
      </c>
      <c r="L47" s="26">
        <f t="shared" si="5"/>
        <v>1</v>
      </c>
      <c r="M47" s="26">
        <f t="shared" si="5"/>
        <v>0</v>
      </c>
      <c r="N47" s="26">
        <f t="shared" si="5"/>
        <v>0</v>
      </c>
      <c r="O47" s="26">
        <f t="shared" si="5"/>
        <v>0</v>
      </c>
      <c r="P47" s="26">
        <f t="shared" si="5"/>
        <v>0</v>
      </c>
      <c r="Q47" s="26">
        <f t="shared" si="6"/>
        <v>0</v>
      </c>
      <c r="R47" s="26">
        <f t="shared" si="6"/>
        <v>0</v>
      </c>
      <c r="S47" s="26">
        <f t="shared" si="6"/>
        <v>0</v>
      </c>
      <c r="T47" s="26">
        <f t="shared" si="6"/>
        <v>0</v>
      </c>
      <c r="U47" s="26">
        <f t="shared" si="6"/>
        <v>0</v>
      </c>
      <c r="V47" s="26">
        <f t="shared" si="6"/>
        <v>0</v>
      </c>
      <c r="W47" s="26">
        <f t="shared" si="6"/>
        <v>1</v>
      </c>
      <c r="X47" s="26">
        <f t="shared" si="6"/>
        <v>0</v>
      </c>
      <c r="Y47" s="26">
        <f t="shared" si="6"/>
        <v>0</v>
      </c>
    </row>
    <row r="48" spans="1:25" s="27" customFormat="1" ht="16.5" customHeight="1">
      <c r="A48" s="28"/>
      <c r="B48" s="31"/>
      <c r="C48" s="42"/>
      <c r="D48" s="104" t="s">
        <v>94</v>
      </c>
      <c r="E48" s="119" t="s">
        <v>106</v>
      </c>
      <c r="F48" s="4"/>
      <c r="G48" s="26">
        <f t="shared" si="5"/>
        <v>0</v>
      </c>
      <c r="H48" s="26">
        <f t="shared" si="5"/>
        <v>0</v>
      </c>
      <c r="I48" s="26">
        <f t="shared" si="5"/>
        <v>0</v>
      </c>
      <c r="J48" s="26">
        <f t="shared" si="5"/>
        <v>0</v>
      </c>
      <c r="K48" s="26">
        <f t="shared" si="5"/>
        <v>0</v>
      </c>
      <c r="L48" s="26">
        <f t="shared" si="5"/>
        <v>0</v>
      </c>
      <c r="M48" s="26">
        <f t="shared" si="5"/>
        <v>0</v>
      </c>
      <c r="N48" s="26">
        <f t="shared" si="5"/>
        <v>0</v>
      </c>
      <c r="O48" s="26">
        <f t="shared" si="5"/>
        <v>0</v>
      </c>
      <c r="P48" s="26">
        <f t="shared" si="5"/>
        <v>0</v>
      </c>
      <c r="Q48" s="26">
        <f t="shared" si="6"/>
        <v>0</v>
      </c>
      <c r="R48" s="26">
        <f t="shared" si="6"/>
        <v>0</v>
      </c>
      <c r="S48" s="26">
        <f t="shared" si="6"/>
        <v>0</v>
      </c>
      <c r="T48" s="26">
        <f t="shared" si="6"/>
        <v>0</v>
      </c>
      <c r="U48" s="26">
        <f t="shared" si="6"/>
        <v>0</v>
      </c>
      <c r="V48" s="26">
        <f t="shared" si="6"/>
        <v>0</v>
      </c>
      <c r="W48" s="26">
        <f t="shared" si="6"/>
        <v>0</v>
      </c>
      <c r="X48" s="26">
        <f t="shared" si="6"/>
        <v>0</v>
      </c>
      <c r="Y48" s="26">
        <f t="shared" si="6"/>
        <v>0</v>
      </c>
    </row>
    <row r="49" spans="1:25" s="27" customFormat="1" ht="15.75" customHeight="1">
      <c r="A49" s="30">
        <f>A47+1</f>
        <v>44677</v>
      </c>
      <c r="B49" s="25" t="s">
        <v>1</v>
      </c>
      <c r="C49" s="97"/>
      <c r="D49" s="106" t="s">
        <v>38</v>
      </c>
      <c r="E49" s="150" t="s">
        <v>30</v>
      </c>
      <c r="F49" s="4"/>
      <c r="G49" s="26">
        <f t="shared" si="5"/>
        <v>0</v>
      </c>
      <c r="H49" s="26">
        <f t="shared" si="5"/>
        <v>0</v>
      </c>
      <c r="I49" s="26">
        <f t="shared" si="5"/>
        <v>0</v>
      </c>
      <c r="J49" s="26">
        <f t="shared" si="5"/>
        <v>0</v>
      </c>
      <c r="K49" s="26">
        <f t="shared" si="5"/>
        <v>0</v>
      </c>
      <c r="L49" s="26">
        <f t="shared" si="5"/>
        <v>0</v>
      </c>
      <c r="M49" s="26">
        <f t="shared" si="5"/>
        <v>0</v>
      </c>
      <c r="N49" s="26">
        <f t="shared" si="5"/>
        <v>0</v>
      </c>
      <c r="O49" s="26">
        <f t="shared" si="5"/>
        <v>0</v>
      </c>
      <c r="P49" s="26">
        <f t="shared" si="5"/>
        <v>0</v>
      </c>
      <c r="Q49" s="26">
        <f t="shared" si="6"/>
        <v>0</v>
      </c>
      <c r="R49" s="26">
        <f t="shared" si="6"/>
        <v>0</v>
      </c>
      <c r="S49" s="26">
        <f t="shared" si="6"/>
        <v>0</v>
      </c>
      <c r="T49" s="26">
        <f t="shared" si="6"/>
        <v>0</v>
      </c>
      <c r="U49" s="26">
        <f t="shared" si="6"/>
        <v>0</v>
      </c>
      <c r="V49" s="26">
        <f t="shared" si="6"/>
        <v>1</v>
      </c>
      <c r="W49" s="26">
        <f t="shared" si="6"/>
        <v>0</v>
      </c>
      <c r="X49" s="26">
        <f t="shared" si="6"/>
        <v>0</v>
      </c>
      <c r="Y49" s="26">
        <f t="shared" si="6"/>
        <v>0</v>
      </c>
    </row>
    <row r="50" spans="1:25" s="27" customFormat="1" ht="16.5" customHeight="1">
      <c r="A50" s="28"/>
      <c r="B50" s="29"/>
      <c r="C50" s="198"/>
      <c r="D50" s="104" t="s">
        <v>95</v>
      </c>
      <c r="E50" s="108" t="s">
        <v>105</v>
      </c>
      <c r="F50" s="4"/>
      <c r="G50" s="26">
        <f t="shared" si="5"/>
        <v>0</v>
      </c>
      <c r="H50" s="26">
        <f t="shared" si="5"/>
        <v>0</v>
      </c>
      <c r="I50" s="26">
        <f t="shared" si="5"/>
        <v>0</v>
      </c>
      <c r="J50" s="26">
        <f t="shared" si="5"/>
        <v>0</v>
      </c>
      <c r="K50" s="26">
        <f t="shared" si="5"/>
        <v>0</v>
      </c>
      <c r="L50" s="26">
        <f t="shared" si="5"/>
        <v>0</v>
      </c>
      <c r="M50" s="26">
        <f t="shared" si="5"/>
        <v>0</v>
      </c>
      <c r="N50" s="26">
        <f t="shared" si="5"/>
        <v>0</v>
      </c>
      <c r="O50" s="26">
        <f t="shared" si="5"/>
        <v>0</v>
      </c>
      <c r="P50" s="26">
        <f t="shared" si="5"/>
        <v>0</v>
      </c>
      <c r="Q50" s="26">
        <f t="shared" si="6"/>
        <v>0</v>
      </c>
      <c r="R50" s="26">
        <f t="shared" si="6"/>
        <v>0</v>
      </c>
      <c r="S50" s="26">
        <f t="shared" si="6"/>
        <v>0</v>
      </c>
      <c r="T50" s="26">
        <f t="shared" si="6"/>
        <v>0</v>
      </c>
      <c r="U50" s="26">
        <f t="shared" si="6"/>
        <v>0</v>
      </c>
      <c r="V50" s="26">
        <f t="shared" si="6"/>
        <v>0</v>
      </c>
      <c r="W50" s="26">
        <f t="shared" si="6"/>
        <v>0</v>
      </c>
      <c r="X50" s="26">
        <f t="shared" si="6"/>
        <v>0</v>
      </c>
      <c r="Y50" s="26">
        <f t="shared" si="6"/>
        <v>0</v>
      </c>
    </row>
    <row r="51" spans="1:25" s="27" customFormat="1" ht="15.75" customHeight="1">
      <c r="A51" s="24">
        <f>A49+1</f>
        <v>44678</v>
      </c>
      <c r="B51" s="25" t="s">
        <v>15</v>
      </c>
      <c r="C51" s="129"/>
      <c r="D51" s="144"/>
      <c r="E51" s="151" t="s">
        <v>33</v>
      </c>
      <c r="F51" s="4"/>
      <c r="G51" s="26">
        <f aca="true" t="shared" si="7" ref="G51:P63">COUNTIF($C51:$E51,G$6)</f>
        <v>0</v>
      </c>
      <c r="H51" s="26">
        <f t="shared" si="7"/>
        <v>0</v>
      </c>
      <c r="I51" s="26">
        <f t="shared" si="7"/>
        <v>0</v>
      </c>
      <c r="J51" s="26">
        <f t="shared" si="7"/>
        <v>0</v>
      </c>
      <c r="K51" s="26">
        <f t="shared" si="7"/>
        <v>0</v>
      </c>
      <c r="L51" s="26">
        <f t="shared" si="7"/>
        <v>0</v>
      </c>
      <c r="M51" s="26">
        <f t="shared" si="7"/>
        <v>0</v>
      </c>
      <c r="N51" s="26">
        <f t="shared" si="7"/>
        <v>0</v>
      </c>
      <c r="O51" s="26">
        <f t="shared" si="7"/>
        <v>0</v>
      </c>
      <c r="P51" s="26">
        <f t="shared" si="7"/>
        <v>0</v>
      </c>
      <c r="Q51" s="26">
        <f aca="true" t="shared" si="8" ref="Q51:Y63">COUNTIF($C51:$E51,Q$6)</f>
        <v>0</v>
      </c>
      <c r="R51" s="26">
        <f t="shared" si="8"/>
        <v>0</v>
      </c>
      <c r="S51" s="26">
        <f t="shared" si="8"/>
        <v>0</v>
      </c>
      <c r="T51" s="26">
        <f t="shared" si="8"/>
        <v>0</v>
      </c>
      <c r="U51" s="26">
        <f t="shared" si="8"/>
        <v>1</v>
      </c>
      <c r="V51" s="26">
        <f t="shared" si="8"/>
        <v>0</v>
      </c>
      <c r="W51" s="26">
        <f t="shared" si="8"/>
        <v>0</v>
      </c>
      <c r="X51" s="26">
        <f t="shared" si="8"/>
        <v>0</v>
      </c>
      <c r="Y51" s="26">
        <f t="shared" si="8"/>
        <v>0</v>
      </c>
    </row>
    <row r="52" spans="1:25" s="27" customFormat="1" ht="15.75" customHeight="1" thickBot="1">
      <c r="A52" s="28"/>
      <c r="B52" s="29"/>
      <c r="C52" s="130"/>
      <c r="D52" s="211"/>
      <c r="E52" s="152" t="s">
        <v>104</v>
      </c>
      <c r="F52" s="4"/>
      <c r="G52" s="26">
        <f t="shared" si="7"/>
        <v>0</v>
      </c>
      <c r="H52" s="26">
        <f t="shared" si="7"/>
        <v>0</v>
      </c>
      <c r="I52" s="26">
        <f t="shared" si="7"/>
        <v>0</v>
      </c>
      <c r="J52" s="26">
        <f t="shared" si="7"/>
        <v>0</v>
      </c>
      <c r="K52" s="26">
        <f t="shared" si="7"/>
        <v>0</v>
      </c>
      <c r="L52" s="26">
        <f t="shared" si="7"/>
        <v>0</v>
      </c>
      <c r="M52" s="26">
        <f t="shared" si="7"/>
        <v>0</v>
      </c>
      <c r="N52" s="26">
        <f t="shared" si="7"/>
        <v>0</v>
      </c>
      <c r="O52" s="26">
        <f t="shared" si="7"/>
        <v>0</v>
      </c>
      <c r="P52" s="26">
        <f t="shared" si="7"/>
        <v>0</v>
      </c>
      <c r="Q52" s="26">
        <f t="shared" si="8"/>
        <v>0</v>
      </c>
      <c r="R52" s="26">
        <f t="shared" si="8"/>
        <v>0</v>
      </c>
      <c r="S52" s="26">
        <f t="shared" si="8"/>
        <v>0</v>
      </c>
      <c r="T52" s="26">
        <f t="shared" si="8"/>
        <v>0</v>
      </c>
      <c r="U52" s="26">
        <f t="shared" si="8"/>
        <v>0</v>
      </c>
      <c r="V52" s="26">
        <f t="shared" si="8"/>
        <v>0</v>
      </c>
      <c r="W52" s="26">
        <f t="shared" si="8"/>
        <v>0</v>
      </c>
      <c r="X52" s="26">
        <f t="shared" si="8"/>
        <v>0</v>
      </c>
      <c r="Y52" s="26">
        <f t="shared" si="8"/>
        <v>0</v>
      </c>
    </row>
    <row r="53" spans="1:25" s="27" customFormat="1" ht="16.5" thickTop="1">
      <c r="A53" s="24">
        <f>A51+1</f>
        <v>44679</v>
      </c>
      <c r="B53" s="25" t="s">
        <v>13</v>
      </c>
      <c r="C53" s="132"/>
      <c r="D53" s="128"/>
      <c r="E53" s="39"/>
      <c r="F53" s="4"/>
      <c r="G53" s="26">
        <f t="shared" si="7"/>
        <v>0</v>
      </c>
      <c r="H53" s="26">
        <f t="shared" si="7"/>
        <v>0</v>
      </c>
      <c r="I53" s="26">
        <f t="shared" si="7"/>
        <v>0</v>
      </c>
      <c r="J53" s="26">
        <f t="shared" si="7"/>
        <v>0</v>
      </c>
      <c r="K53" s="26">
        <f t="shared" si="7"/>
        <v>0</v>
      </c>
      <c r="L53" s="26">
        <f t="shared" si="7"/>
        <v>0</v>
      </c>
      <c r="M53" s="26">
        <f t="shared" si="7"/>
        <v>0</v>
      </c>
      <c r="N53" s="26">
        <f t="shared" si="7"/>
        <v>0</v>
      </c>
      <c r="O53" s="26">
        <f t="shared" si="7"/>
        <v>0</v>
      </c>
      <c r="P53" s="26">
        <f t="shared" si="7"/>
        <v>0</v>
      </c>
      <c r="Q53" s="26">
        <f t="shared" si="8"/>
        <v>0</v>
      </c>
      <c r="R53" s="26">
        <f t="shared" si="8"/>
        <v>0</v>
      </c>
      <c r="S53" s="26">
        <f t="shared" si="8"/>
        <v>0</v>
      </c>
      <c r="T53" s="26">
        <f t="shared" si="8"/>
        <v>0</v>
      </c>
      <c r="U53" s="26">
        <f t="shared" si="8"/>
        <v>0</v>
      </c>
      <c r="V53" s="26">
        <f t="shared" si="8"/>
        <v>0</v>
      </c>
      <c r="W53" s="26">
        <f t="shared" si="8"/>
        <v>0</v>
      </c>
      <c r="X53" s="26">
        <f t="shared" si="8"/>
        <v>0</v>
      </c>
      <c r="Y53" s="26">
        <f t="shared" si="8"/>
        <v>0</v>
      </c>
    </row>
    <row r="54" spans="1:25" s="27" customFormat="1" ht="15.75" customHeight="1">
      <c r="A54" s="28"/>
      <c r="B54" s="29"/>
      <c r="C54" s="133"/>
      <c r="D54" s="133"/>
      <c r="E54" s="40"/>
      <c r="F54" s="4"/>
      <c r="G54" s="26">
        <f t="shared" si="7"/>
        <v>0</v>
      </c>
      <c r="H54" s="26">
        <f t="shared" si="7"/>
        <v>0</v>
      </c>
      <c r="I54" s="26">
        <f t="shared" si="7"/>
        <v>0</v>
      </c>
      <c r="J54" s="26">
        <f t="shared" si="7"/>
        <v>0</v>
      </c>
      <c r="K54" s="26">
        <f t="shared" si="7"/>
        <v>0</v>
      </c>
      <c r="L54" s="26">
        <f t="shared" si="7"/>
        <v>0</v>
      </c>
      <c r="M54" s="26">
        <f t="shared" si="7"/>
        <v>0</v>
      </c>
      <c r="N54" s="26">
        <f t="shared" si="7"/>
        <v>0</v>
      </c>
      <c r="O54" s="26">
        <f t="shared" si="7"/>
        <v>0</v>
      </c>
      <c r="P54" s="26">
        <f t="shared" si="7"/>
        <v>0</v>
      </c>
      <c r="Q54" s="26">
        <f t="shared" si="8"/>
        <v>0</v>
      </c>
      <c r="R54" s="26">
        <f t="shared" si="8"/>
        <v>0</v>
      </c>
      <c r="S54" s="26">
        <f t="shared" si="8"/>
        <v>0</v>
      </c>
      <c r="T54" s="26">
        <f t="shared" si="8"/>
        <v>0</v>
      </c>
      <c r="U54" s="26">
        <f t="shared" si="8"/>
        <v>0</v>
      </c>
      <c r="V54" s="26">
        <f t="shared" si="8"/>
        <v>0</v>
      </c>
      <c r="W54" s="26">
        <f t="shared" si="8"/>
        <v>0</v>
      </c>
      <c r="X54" s="26">
        <f t="shared" si="8"/>
        <v>0</v>
      </c>
      <c r="Y54" s="26">
        <f t="shared" si="8"/>
        <v>0</v>
      </c>
    </row>
    <row r="55" spans="1:25" s="27" customFormat="1" ht="15.75">
      <c r="A55" s="24">
        <f>A53+1</f>
        <v>44680</v>
      </c>
      <c r="B55" s="25" t="s">
        <v>8</v>
      </c>
      <c r="C55" s="45"/>
      <c r="D55" s="190"/>
      <c r="E55" s="66"/>
      <c r="F55" s="4"/>
      <c r="G55" s="26">
        <f t="shared" si="7"/>
        <v>0</v>
      </c>
      <c r="H55" s="26">
        <f t="shared" si="7"/>
        <v>0</v>
      </c>
      <c r="I55" s="26">
        <f t="shared" si="7"/>
        <v>0</v>
      </c>
      <c r="J55" s="26">
        <f t="shared" si="7"/>
        <v>0</v>
      </c>
      <c r="K55" s="26">
        <f t="shared" si="7"/>
        <v>0</v>
      </c>
      <c r="L55" s="26">
        <f t="shared" si="7"/>
        <v>0</v>
      </c>
      <c r="M55" s="26">
        <f t="shared" si="7"/>
        <v>0</v>
      </c>
      <c r="N55" s="26">
        <f t="shared" si="7"/>
        <v>0</v>
      </c>
      <c r="O55" s="26">
        <f t="shared" si="7"/>
        <v>0</v>
      </c>
      <c r="P55" s="26">
        <f t="shared" si="7"/>
        <v>0</v>
      </c>
      <c r="Q55" s="26">
        <f t="shared" si="8"/>
        <v>0</v>
      </c>
      <c r="R55" s="26">
        <f t="shared" si="8"/>
        <v>0</v>
      </c>
      <c r="S55" s="26">
        <f t="shared" si="8"/>
        <v>0</v>
      </c>
      <c r="T55" s="26">
        <f t="shared" si="8"/>
        <v>0</v>
      </c>
      <c r="U55" s="26">
        <f t="shared" si="8"/>
        <v>0</v>
      </c>
      <c r="V55" s="26">
        <f t="shared" si="8"/>
        <v>0</v>
      </c>
      <c r="W55" s="26">
        <f t="shared" si="8"/>
        <v>0</v>
      </c>
      <c r="X55" s="26">
        <f t="shared" si="8"/>
        <v>0</v>
      </c>
      <c r="Y55" s="26">
        <f t="shared" si="8"/>
        <v>0</v>
      </c>
    </row>
    <row r="56" spans="1:25" s="27" customFormat="1" ht="15.75" customHeight="1">
      <c r="A56" s="30"/>
      <c r="B56" s="31"/>
      <c r="C56" s="56"/>
      <c r="D56" s="198"/>
      <c r="E56" s="63"/>
      <c r="F56" s="4"/>
      <c r="G56" s="26">
        <f t="shared" si="7"/>
        <v>0</v>
      </c>
      <c r="H56" s="26">
        <f t="shared" si="7"/>
        <v>0</v>
      </c>
      <c r="I56" s="26">
        <f t="shared" si="7"/>
        <v>0</v>
      </c>
      <c r="J56" s="26">
        <f t="shared" si="7"/>
        <v>0</v>
      </c>
      <c r="K56" s="26">
        <f t="shared" si="7"/>
        <v>0</v>
      </c>
      <c r="L56" s="26">
        <f t="shared" si="7"/>
        <v>0</v>
      </c>
      <c r="M56" s="26">
        <f t="shared" si="7"/>
        <v>0</v>
      </c>
      <c r="N56" s="26">
        <f t="shared" si="7"/>
        <v>0</v>
      </c>
      <c r="O56" s="26">
        <f t="shared" si="7"/>
        <v>0</v>
      </c>
      <c r="P56" s="26">
        <f t="shared" si="7"/>
        <v>0</v>
      </c>
      <c r="Q56" s="26">
        <f t="shared" si="8"/>
        <v>0</v>
      </c>
      <c r="R56" s="26">
        <f t="shared" si="8"/>
        <v>0</v>
      </c>
      <c r="S56" s="26">
        <f t="shared" si="8"/>
        <v>0</v>
      </c>
      <c r="T56" s="26">
        <f t="shared" si="8"/>
        <v>0</v>
      </c>
      <c r="U56" s="26">
        <f t="shared" si="8"/>
        <v>0</v>
      </c>
      <c r="V56" s="26">
        <f t="shared" si="8"/>
        <v>0</v>
      </c>
      <c r="W56" s="26">
        <f t="shared" si="8"/>
        <v>0</v>
      </c>
      <c r="X56" s="26">
        <f t="shared" si="8"/>
        <v>0</v>
      </c>
      <c r="Y56" s="26">
        <f t="shared" si="8"/>
        <v>0</v>
      </c>
    </row>
    <row r="57" spans="1:25" s="27" customFormat="1" ht="15.75">
      <c r="A57" s="24">
        <f>A55+1</f>
        <v>44681</v>
      </c>
      <c r="B57" s="25" t="s">
        <v>7</v>
      </c>
      <c r="C57" s="199"/>
      <c r="D57" s="144" t="s">
        <v>9</v>
      </c>
      <c r="E57" s="148" t="s">
        <v>31</v>
      </c>
      <c r="F57" s="4"/>
      <c r="G57" s="26">
        <f t="shared" si="7"/>
        <v>0</v>
      </c>
      <c r="H57" s="26">
        <f t="shared" si="7"/>
        <v>0</v>
      </c>
      <c r="I57" s="26">
        <f t="shared" si="7"/>
        <v>0</v>
      </c>
      <c r="J57" s="26">
        <f t="shared" si="7"/>
        <v>0</v>
      </c>
      <c r="K57" s="26">
        <f t="shared" si="7"/>
        <v>0</v>
      </c>
      <c r="L57" s="26">
        <f t="shared" si="7"/>
        <v>0</v>
      </c>
      <c r="M57" s="26">
        <f t="shared" si="7"/>
        <v>1</v>
      </c>
      <c r="N57" s="26">
        <f t="shared" si="7"/>
        <v>0</v>
      </c>
      <c r="O57" s="26">
        <f t="shared" si="7"/>
        <v>0</v>
      </c>
      <c r="P57" s="26">
        <f t="shared" si="7"/>
        <v>0</v>
      </c>
      <c r="Q57" s="26">
        <f t="shared" si="8"/>
        <v>0</v>
      </c>
      <c r="R57" s="26">
        <f t="shared" si="8"/>
        <v>0</v>
      </c>
      <c r="S57" s="26">
        <f t="shared" si="8"/>
        <v>0</v>
      </c>
      <c r="T57" s="26">
        <f t="shared" si="8"/>
        <v>0</v>
      </c>
      <c r="U57" s="26">
        <f t="shared" si="8"/>
        <v>0</v>
      </c>
      <c r="V57" s="26">
        <f t="shared" si="8"/>
        <v>0</v>
      </c>
      <c r="W57" s="26">
        <f t="shared" si="8"/>
        <v>0</v>
      </c>
      <c r="X57" s="26">
        <f t="shared" si="8"/>
        <v>1</v>
      </c>
      <c r="Y57" s="26">
        <f t="shared" si="8"/>
        <v>0</v>
      </c>
    </row>
    <row r="58" spans="1:25" s="27" customFormat="1" ht="16.5" customHeight="1" thickBot="1">
      <c r="A58" s="32"/>
      <c r="B58" s="33"/>
      <c r="C58" s="103"/>
      <c r="D58" s="130" t="s">
        <v>92</v>
      </c>
      <c r="E58" s="143" t="s">
        <v>102</v>
      </c>
      <c r="F58" s="4"/>
      <c r="G58" s="26">
        <f t="shared" si="7"/>
        <v>0</v>
      </c>
      <c r="H58" s="26">
        <f t="shared" si="7"/>
        <v>0</v>
      </c>
      <c r="I58" s="26">
        <f t="shared" si="7"/>
        <v>0</v>
      </c>
      <c r="J58" s="26">
        <f t="shared" si="7"/>
        <v>0</v>
      </c>
      <c r="K58" s="26">
        <f t="shared" si="7"/>
        <v>0</v>
      </c>
      <c r="L58" s="26">
        <f t="shared" si="7"/>
        <v>0</v>
      </c>
      <c r="M58" s="26">
        <f t="shared" si="7"/>
        <v>0</v>
      </c>
      <c r="N58" s="26">
        <f t="shared" si="7"/>
        <v>0</v>
      </c>
      <c r="O58" s="26">
        <f t="shared" si="7"/>
        <v>0</v>
      </c>
      <c r="P58" s="26">
        <f t="shared" si="7"/>
        <v>0</v>
      </c>
      <c r="Q58" s="26">
        <f t="shared" si="8"/>
        <v>0</v>
      </c>
      <c r="R58" s="26">
        <f t="shared" si="8"/>
        <v>0</v>
      </c>
      <c r="S58" s="26">
        <f t="shared" si="8"/>
        <v>0</v>
      </c>
      <c r="T58" s="26">
        <f t="shared" si="8"/>
        <v>0</v>
      </c>
      <c r="U58" s="26">
        <f t="shared" si="8"/>
        <v>0</v>
      </c>
      <c r="V58" s="26">
        <f t="shared" si="8"/>
        <v>0</v>
      </c>
      <c r="W58" s="26">
        <f t="shared" si="8"/>
        <v>0</v>
      </c>
      <c r="X58" s="26">
        <f t="shared" si="8"/>
        <v>0</v>
      </c>
      <c r="Y58" s="26">
        <f t="shared" si="8"/>
        <v>0</v>
      </c>
    </row>
    <row r="59" spans="1:25" s="20" customFormat="1" ht="16.5" thickBot="1">
      <c r="A59" s="83">
        <f>A57+1</f>
        <v>44682</v>
      </c>
      <c r="B59" s="84" t="s">
        <v>4</v>
      </c>
      <c r="C59" s="465" t="s">
        <v>29</v>
      </c>
      <c r="D59" s="468"/>
      <c r="E59" s="91" t="s">
        <v>29</v>
      </c>
      <c r="F59" s="4"/>
      <c r="G59" s="26">
        <f t="shared" si="7"/>
        <v>0</v>
      </c>
      <c r="H59" s="26">
        <f t="shared" si="7"/>
        <v>0</v>
      </c>
      <c r="I59" s="26">
        <f t="shared" si="7"/>
        <v>0</v>
      </c>
      <c r="J59" s="26">
        <f t="shared" si="7"/>
        <v>0</v>
      </c>
      <c r="K59" s="26">
        <f t="shared" si="7"/>
        <v>0</v>
      </c>
      <c r="L59" s="26">
        <f t="shared" si="7"/>
        <v>0</v>
      </c>
      <c r="M59" s="26">
        <f t="shared" si="7"/>
        <v>0</v>
      </c>
      <c r="N59" s="26">
        <f t="shared" si="7"/>
        <v>0</v>
      </c>
      <c r="O59" s="26">
        <f t="shared" si="7"/>
        <v>0</v>
      </c>
      <c r="P59" s="26">
        <f t="shared" si="7"/>
        <v>0</v>
      </c>
      <c r="Q59" s="26">
        <f t="shared" si="8"/>
        <v>0</v>
      </c>
      <c r="R59" s="26">
        <f t="shared" si="8"/>
        <v>0</v>
      </c>
      <c r="S59" s="26">
        <f t="shared" si="8"/>
        <v>0</v>
      </c>
      <c r="T59" s="26">
        <f t="shared" si="8"/>
        <v>0</v>
      </c>
      <c r="U59" s="26">
        <f t="shared" si="8"/>
        <v>0</v>
      </c>
      <c r="V59" s="26">
        <f t="shared" si="8"/>
        <v>0</v>
      </c>
      <c r="W59" s="26">
        <f t="shared" si="8"/>
        <v>0</v>
      </c>
      <c r="X59" s="26">
        <f t="shared" si="8"/>
        <v>0</v>
      </c>
      <c r="Y59" s="26">
        <f t="shared" si="8"/>
        <v>0</v>
      </c>
    </row>
    <row r="60" spans="1:25" s="27" customFormat="1" ht="15.75">
      <c r="A60" s="34">
        <f>A59+1</f>
        <v>44683</v>
      </c>
      <c r="B60" s="35" t="s">
        <v>3</v>
      </c>
      <c r="C60" s="138"/>
      <c r="D60" s="144"/>
      <c r="E60" s="149"/>
      <c r="G60" s="26">
        <f t="shared" si="7"/>
        <v>0</v>
      </c>
      <c r="H60" s="26">
        <f t="shared" si="7"/>
        <v>0</v>
      </c>
      <c r="I60" s="26">
        <f t="shared" si="7"/>
        <v>0</v>
      </c>
      <c r="J60" s="26">
        <f t="shared" si="7"/>
        <v>0</v>
      </c>
      <c r="K60" s="26">
        <f t="shared" si="7"/>
        <v>0</v>
      </c>
      <c r="L60" s="26">
        <f t="shared" si="7"/>
        <v>0</v>
      </c>
      <c r="M60" s="26">
        <f t="shared" si="7"/>
        <v>0</v>
      </c>
      <c r="N60" s="26">
        <f t="shared" si="7"/>
        <v>0</v>
      </c>
      <c r="O60" s="26">
        <f t="shared" si="7"/>
        <v>0</v>
      </c>
      <c r="P60" s="26">
        <f t="shared" si="7"/>
        <v>0</v>
      </c>
      <c r="Q60" s="26">
        <f t="shared" si="8"/>
        <v>0</v>
      </c>
      <c r="R60" s="26">
        <f t="shared" si="8"/>
        <v>0</v>
      </c>
      <c r="S60" s="26">
        <f t="shared" si="8"/>
        <v>0</v>
      </c>
      <c r="T60" s="26">
        <f t="shared" si="8"/>
        <v>0</v>
      </c>
      <c r="U60" s="26">
        <f t="shared" si="8"/>
        <v>0</v>
      </c>
      <c r="V60" s="26">
        <f t="shared" si="8"/>
        <v>0</v>
      </c>
      <c r="W60" s="26">
        <f t="shared" si="8"/>
        <v>0</v>
      </c>
      <c r="X60" s="26">
        <f t="shared" si="8"/>
        <v>0</v>
      </c>
      <c r="Y60" s="26">
        <f t="shared" si="8"/>
        <v>0</v>
      </c>
    </row>
    <row r="61" spans="1:25" s="27" customFormat="1" ht="15.75" customHeight="1">
      <c r="A61" s="28"/>
      <c r="B61" s="29"/>
      <c r="C61" s="139"/>
      <c r="D61" s="130"/>
      <c r="E61" s="118"/>
      <c r="G61" s="26">
        <f t="shared" si="7"/>
        <v>0</v>
      </c>
      <c r="H61" s="26">
        <f t="shared" si="7"/>
        <v>0</v>
      </c>
      <c r="I61" s="26">
        <f t="shared" si="7"/>
        <v>0</v>
      </c>
      <c r="J61" s="26">
        <f t="shared" si="7"/>
        <v>0</v>
      </c>
      <c r="K61" s="26">
        <f t="shared" si="7"/>
        <v>0</v>
      </c>
      <c r="L61" s="26">
        <f t="shared" si="7"/>
        <v>0</v>
      </c>
      <c r="M61" s="26">
        <f t="shared" si="7"/>
        <v>0</v>
      </c>
      <c r="N61" s="26">
        <f t="shared" si="7"/>
        <v>0</v>
      </c>
      <c r="O61" s="26">
        <f t="shared" si="7"/>
        <v>0</v>
      </c>
      <c r="P61" s="26">
        <f t="shared" si="7"/>
        <v>0</v>
      </c>
      <c r="Q61" s="26">
        <f t="shared" si="8"/>
        <v>0</v>
      </c>
      <c r="R61" s="26">
        <f t="shared" si="8"/>
        <v>0</v>
      </c>
      <c r="S61" s="26">
        <f t="shared" si="8"/>
        <v>0</v>
      </c>
      <c r="T61" s="26">
        <f t="shared" si="8"/>
        <v>0</v>
      </c>
      <c r="U61" s="26">
        <f t="shared" si="8"/>
        <v>0</v>
      </c>
      <c r="V61" s="26">
        <f t="shared" si="8"/>
        <v>0</v>
      </c>
      <c r="W61" s="26">
        <f t="shared" si="8"/>
        <v>0</v>
      </c>
      <c r="X61" s="26">
        <f t="shared" si="8"/>
        <v>0</v>
      </c>
      <c r="Y61" s="26">
        <f t="shared" si="8"/>
        <v>0</v>
      </c>
    </row>
    <row r="62" spans="1:25" s="27" customFormat="1" ht="15.75">
      <c r="A62" s="24">
        <f>A60+1</f>
        <v>44684</v>
      </c>
      <c r="B62" s="25" t="s">
        <v>1</v>
      </c>
      <c r="C62" s="140"/>
      <c r="D62" s="128" t="s">
        <v>9</v>
      </c>
      <c r="E62" s="149" t="s">
        <v>31</v>
      </c>
      <c r="F62" s="4"/>
      <c r="G62" s="26">
        <f t="shared" si="7"/>
        <v>0</v>
      </c>
      <c r="H62" s="26">
        <f t="shared" si="7"/>
        <v>0</v>
      </c>
      <c r="I62" s="26">
        <f t="shared" si="7"/>
        <v>0</v>
      </c>
      <c r="J62" s="26">
        <f t="shared" si="7"/>
        <v>0</v>
      </c>
      <c r="K62" s="26">
        <f t="shared" si="7"/>
        <v>0</v>
      </c>
      <c r="L62" s="26">
        <f t="shared" si="7"/>
        <v>0</v>
      </c>
      <c r="M62" s="26">
        <f t="shared" si="7"/>
        <v>1</v>
      </c>
      <c r="N62" s="26">
        <f t="shared" si="7"/>
        <v>0</v>
      </c>
      <c r="O62" s="26">
        <f t="shared" si="7"/>
        <v>0</v>
      </c>
      <c r="P62" s="26">
        <f t="shared" si="7"/>
        <v>0</v>
      </c>
      <c r="Q62" s="26">
        <f t="shared" si="8"/>
        <v>0</v>
      </c>
      <c r="R62" s="26">
        <f t="shared" si="8"/>
        <v>0</v>
      </c>
      <c r="S62" s="26">
        <f t="shared" si="8"/>
        <v>0</v>
      </c>
      <c r="T62" s="26">
        <f t="shared" si="8"/>
        <v>0</v>
      </c>
      <c r="U62" s="26">
        <f t="shared" si="8"/>
        <v>0</v>
      </c>
      <c r="V62" s="26">
        <f t="shared" si="8"/>
        <v>0</v>
      </c>
      <c r="W62" s="26">
        <f t="shared" si="8"/>
        <v>0</v>
      </c>
      <c r="X62" s="26">
        <f t="shared" si="8"/>
        <v>1</v>
      </c>
      <c r="Y62" s="26">
        <f t="shared" si="8"/>
        <v>0</v>
      </c>
    </row>
    <row r="63" spans="1:25" s="27" customFormat="1" ht="16.5" thickBot="1">
      <c r="A63" s="209"/>
      <c r="B63" s="33"/>
      <c r="C63" s="210"/>
      <c r="D63" s="192" t="s">
        <v>91</v>
      </c>
      <c r="E63" s="212" t="s">
        <v>107</v>
      </c>
      <c r="F63" s="4"/>
      <c r="G63" s="26">
        <f t="shared" si="7"/>
        <v>0</v>
      </c>
      <c r="H63" s="26">
        <f t="shared" si="7"/>
        <v>0</v>
      </c>
      <c r="I63" s="26">
        <f t="shared" si="7"/>
        <v>0</v>
      </c>
      <c r="J63" s="26">
        <f t="shared" si="7"/>
        <v>0</v>
      </c>
      <c r="K63" s="26">
        <f t="shared" si="7"/>
        <v>0</v>
      </c>
      <c r="L63" s="26">
        <f t="shared" si="7"/>
        <v>0</v>
      </c>
      <c r="M63" s="26">
        <f t="shared" si="7"/>
        <v>0</v>
      </c>
      <c r="N63" s="26">
        <f t="shared" si="7"/>
        <v>0</v>
      </c>
      <c r="O63" s="26">
        <f t="shared" si="7"/>
        <v>0</v>
      </c>
      <c r="P63" s="26">
        <f t="shared" si="7"/>
        <v>0</v>
      </c>
      <c r="Q63" s="26">
        <f t="shared" si="8"/>
        <v>0</v>
      </c>
      <c r="R63" s="26">
        <f t="shared" si="8"/>
        <v>0</v>
      </c>
      <c r="S63" s="26">
        <f t="shared" si="8"/>
        <v>0</v>
      </c>
      <c r="T63" s="26">
        <f t="shared" si="8"/>
        <v>0</v>
      </c>
      <c r="U63" s="26">
        <f t="shared" si="8"/>
        <v>0</v>
      </c>
      <c r="V63" s="26">
        <f t="shared" si="8"/>
        <v>0</v>
      </c>
      <c r="W63" s="26">
        <f t="shared" si="8"/>
        <v>0</v>
      </c>
      <c r="X63" s="26">
        <f t="shared" si="8"/>
        <v>0</v>
      </c>
      <c r="Y63" s="26">
        <f t="shared" si="8"/>
        <v>0</v>
      </c>
    </row>
    <row r="64" spans="5:21" ht="15.75">
      <c r="E64" s="6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3:21" ht="15">
      <c r="C65" s="8" t="s">
        <v>101</v>
      </c>
      <c r="D65" s="7"/>
      <c r="E65" s="5" t="s">
        <v>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6:21" ht="15.75"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6:21" ht="15.75"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6:21" ht="15.75"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6:21" ht="15.75"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6:21" ht="15.75"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6:21" ht="15.75"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6:21" ht="15.75">
      <c r="F72" s="4"/>
      <c r="G72" s="3"/>
      <c r="H72" s="3"/>
      <c r="I72" s="3"/>
      <c r="J72" s="3"/>
      <c r="K72" s="3"/>
      <c r="L72" s="3"/>
      <c r="M72" s="3"/>
      <c r="N72" s="2"/>
      <c r="O72" s="2"/>
      <c r="P72" s="2"/>
      <c r="Q72" s="2"/>
      <c r="R72" s="2"/>
      <c r="S72" s="2"/>
      <c r="T72" s="2"/>
      <c r="U72" s="2"/>
    </row>
    <row r="73" spans="6:21" ht="15.75">
      <c r="F73" s="4"/>
      <c r="G73" s="3"/>
      <c r="H73" s="3"/>
      <c r="I73" s="3"/>
      <c r="J73" s="3"/>
      <c r="K73" s="3"/>
      <c r="L73" s="3"/>
      <c r="M73" s="3"/>
      <c r="N73" s="2"/>
      <c r="O73" s="2"/>
      <c r="P73" s="2"/>
      <c r="Q73" s="2"/>
      <c r="R73" s="2"/>
      <c r="S73" s="2"/>
      <c r="T73" s="2"/>
      <c r="U73" s="2"/>
    </row>
    <row r="74" spans="6:21" ht="15.75">
      <c r="F74" s="4"/>
      <c r="G74" s="3"/>
      <c r="H74" s="3"/>
      <c r="I74" s="3"/>
      <c r="J74" s="3"/>
      <c r="K74" s="3"/>
      <c r="L74" s="3"/>
      <c r="M74" s="3"/>
      <c r="N74" s="2"/>
      <c r="O74" s="2"/>
      <c r="P74" s="2"/>
      <c r="Q74" s="2"/>
      <c r="R74" s="2"/>
      <c r="S74" s="2"/>
      <c r="T74" s="2"/>
      <c r="U74" s="2"/>
    </row>
  </sheetData>
  <sheetProtection/>
  <mergeCells count="8">
    <mergeCell ref="C20:D20"/>
    <mergeCell ref="C59:D59"/>
    <mergeCell ref="C46:D46"/>
    <mergeCell ref="C37:D37"/>
    <mergeCell ref="C36:D36"/>
    <mergeCell ref="C35:D35"/>
    <mergeCell ref="C33:D33"/>
    <mergeCell ref="C34:D34"/>
  </mergeCells>
  <conditionalFormatting sqref="I64:U71 G7:G41 I21:Y41 I7:U20 G66:G74 I47:Y63 G47:G64 H47:H74">
    <cfRule type="cellIs" priority="38" dxfId="97" operator="equal" stopIfTrue="1">
      <formula>0</formula>
    </cfRule>
  </conditionalFormatting>
  <conditionalFormatting sqref="G5:G41 I21:Y41 I64:U74 I5:U20 G66:G74 I47:Y63 G47:G64 H47:H74">
    <cfRule type="cellIs" priority="37" dxfId="98" operator="greaterThan" stopIfTrue="1">
      <formula>1</formula>
    </cfRule>
  </conditionalFormatting>
  <conditionalFormatting sqref="G5:G6">
    <cfRule type="cellIs" priority="39" dxfId="97" operator="equal" stopIfTrue="1">
      <formula>0</formula>
    </cfRule>
  </conditionalFormatting>
  <conditionalFormatting sqref="V6:Y6">
    <cfRule type="cellIs" priority="36" dxfId="98" operator="greaterThan" stopIfTrue="1">
      <formula>1</formula>
    </cfRule>
  </conditionalFormatting>
  <conditionalFormatting sqref="G46 I46:Y46">
    <cfRule type="cellIs" priority="35" dxfId="97" operator="equal" stopIfTrue="1">
      <formula>0</formula>
    </cfRule>
  </conditionalFormatting>
  <conditionalFormatting sqref="G46 I46:Y46">
    <cfRule type="cellIs" priority="34" dxfId="98" operator="greaterThan" stopIfTrue="1">
      <formula>1</formula>
    </cfRule>
  </conditionalFormatting>
  <conditionalFormatting sqref="G42:G45 I42:Y45">
    <cfRule type="cellIs" priority="26" dxfId="97" operator="equal" stopIfTrue="1">
      <formula>0</formula>
    </cfRule>
  </conditionalFormatting>
  <conditionalFormatting sqref="G42:G45 I42:Y45">
    <cfRule type="cellIs" priority="25" dxfId="98" operator="greaterThan" stopIfTrue="1">
      <formula>1</formula>
    </cfRule>
  </conditionalFormatting>
  <conditionalFormatting sqref="H7:H41">
    <cfRule type="cellIs" priority="12" dxfId="97" operator="equal" stopIfTrue="1">
      <formula>0</formula>
    </cfRule>
  </conditionalFormatting>
  <conditionalFormatting sqref="H5:H41">
    <cfRule type="cellIs" priority="11" dxfId="98" operator="greaterThan" stopIfTrue="1">
      <formula>1</formula>
    </cfRule>
  </conditionalFormatting>
  <conditionalFormatting sqref="H5:H6">
    <cfRule type="cellIs" priority="13" dxfId="97" operator="equal" stopIfTrue="1">
      <formula>0</formula>
    </cfRule>
  </conditionalFormatting>
  <conditionalFormatting sqref="H46">
    <cfRule type="cellIs" priority="10" dxfId="97" operator="equal" stopIfTrue="1">
      <formula>0</formula>
    </cfRule>
  </conditionalFormatting>
  <conditionalFormatting sqref="H46">
    <cfRule type="cellIs" priority="9" dxfId="98" operator="greaterThan" stopIfTrue="1">
      <formula>1</formula>
    </cfRule>
  </conditionalFormatting>
  <conditionalFormatting sqref="H42:H45">
    <cfRule type="cellIs" priority="8" dxfId="97" operator="equal" stopIfTrue="1">
      <formula>0</formula>
    </cfRule>
  </conditionalFormatting>
  <conditionalFormatting sqref="H42:H45">
    <cfRule type="cellIs" priority="7" dxfId="98" operator="greaterThan" stopIfTrue="1">
      <formula>1</formula>
    </cfRule>
  </conditionalFormatting>
  <printOptions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portrait" paperSize="9" scale="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zoomScale="55" zoomScaleNormal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50" sqref="D50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46.25390625" style="1" customWidth="1"/>
    <col min="4" max="4" width="50.00390625" style="1" customWidth="1"/>
    <col min="5" max="5" width="54.75390625" style="1" customWidth="1"/>
    <col min="6" max="6" width="8.875" style="1" customWidth="1"/>
    <col min="7" max="8" width="15.625" style="1" bestFit="1" customWidth="1"/>
    <col min="9" max="9" width="16.25390625" style="1" bestFit="1" customWidth="1"/>
    <col min="10" max="10" width="13.875" style="1" bestFit="1" customWidth="1"/>
    <col min="11" max="11" width="12.625" style="1" bestFit="1" customWidth="1"/>
    <col min="12" max="12" width="13.125" style="1" bestFit="1" customWidth="1"/>
    <col min="13" max="13" width="16.75390625" style="1" customWidth="1"/>
    <col min="14" max="14" width="16.75390625" style="1" bestFit="1" customWidth="1"/>
    <col min="15" max="15" width="15.00390625" style="1" bestFit="1" customWidth="1"/>
    <col min="16" max="16" width="14.125" style="1" bestFit="1" customWidth="1"/>
    <col min="17" max="17" width="15.75390625" style="1" bestFit="1" customWidth="1"/>
    <col min="18" max="18" width="14.375" style="1" bestFit="1" customWidth="1"/>
    <col min="19" max="19" width="12.625" style="1" bestFit="1" customWidth="1"/>
    <col min="20" max="20" width="14.125" style="1" bestFit="1" customWidth="1"/>
    <col min="21" max="21" width="14.625" style="1" customWidth="1"/>
    <col min="22" max="22" width="12.875" style="1" bestFit="1" customWidth="1"/>
    <col min="23" max="23" width="13.875" style="1" bestFit="1" customWidth="1"/>
    <col min="24" max="25" width="14.75390625" style="1" bestFit="1" customWidth="1"/>
    <col min="26" max="16384" width="8.875" style="1" customWidth="1"/>
  </cols>
  <sheetData>
    <row r="1" spans="1:4" ht="23.25" customHeight="1">
      <c r="A1" s="20" t="s">
        <v>27</v>
      </c>
      <c r="C1" s="22"/>
      <c r="D1" s="22" t="s">
        <v>26</v>
      </c>
    </row>
    <row r="2" spans="1:4" ht="15.75">
      <c r="A2" s="20" t="s">
        <v>25</v>
      </c>
      <c r="C2" s="5"/>
      <c r="D2" s="22" t="s">
        <v>97</v>
      </c>
    </row>
    <row r="3" spans="1:4" ht="15.75">
      <c r="A3" s="20" t="s">
        <v>24</v>
      </c>
      <c r="C3" s="5"/>
      <c r="D3" s="5" t="s">
        <v>23</v>
      </c>
    </row>
    <row r="4" spans="1:4" ht="15.75">
      <c r="A4" s="20" t="s">
        <v>89</v>
      </c>
      <c r="C4" s="5"/>
      <c r="D4" s="5" t="s">
        <v>22</v>
      </c>
    </row>
    <row r="5" spans="1:21" ht="15.75">
      <c r="A5" s="20"/>
      <c r="C5" s="5"/>
      <c r="F5" s="21"/>
      <c r="G5"/>
      <c r="H5"/>
      <c r="I5"/>
      <c r="J5"/>
      <c r="K5"/>
      <c r="L5"/>
      <c r="M5"/>
      <c r="N5" s="20"/>
      <c r="O5" s="20"/>
      <c r="P5" s="20"/>
      <c r="Q5" s="20"/>
      <c r="R5" s="20"/>
      <c r="S5" s="20"/>
      <c r="T5" s="20"/>
      <c r="U5" s="20"/>
    </row>
    <row r="6" spans="1:25" s="9" customFormat="1" ht="16.5" thickBot="1">
      <c r="A6" s="19"/>
      <c r="B6" s="18"/>
      <c r="C6" s="17" t="s">
        <v>52</v>
      </c>
      <c r="D6" s="15" t="s">
        <v>53</v>
      </c>
      <c r="E6" s="193" t="s">
        <v>73</v>
      </c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1" s="9" customFormat="1" ht="17.25" thickBot="1" thickTop="1">
      <c r="A7" s="14"/>
      <c r="B7" s="13"/>
      <c r="C7" s="12">
        <v>11</v>
      </c>
      <c r="D7" s="10">
        <v>7</v>
      </c>
      <c r="E7" s="194">
        <v>11</v>
      </c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5" s="27" customFormat="1" ht="15.75">
      <c r="A8" s="156">
        <v>44655</v>
      </c>
      <c r="B8" s="157" t="s">
        <v>3</v>
      </c>
      <c r="C8" s="106"/>
      <c r="D8" s="146"/>
      <c r="E8" s="90"/>
      <c r="F8" s="4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s="27" customFormat="1" ht="15.75">
      <c r="A9" s="158"/>
      <c r="B9" s="159"/>
      <c r="C9" s="104"/>
      <c r="D9" s="124"/>
      <c r="E9" s="200"/>
      <c r="F9" s="4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s="27" customFormat="1" ht="15.75" customHeight="1">
      <c r="A10" s="160">
        <f>A8+1</f>
        <v>44656</v>
      </c>
      <c r="B10" s="161" t="s">
        <v>1</v>
      </c>
      <c r="C10" s="125" t="s">
        <v>19</v>
      </c>
      <c r="D10" s="146"/>
      <c r="E10" s="36"/>
      <c r="F10" s="4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s="27" customFormat="1" ht="15.75">
      <c r="A11" s="158"/>
      <c r="B11" s="162"/>
      <c r="C11" s="121" t="s">
        <v>96</v>
      </c>
      <c r="D11" s="124"/>
      <c r="E11" s="43"/>
      <c r="F11" s="4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s="27" customFormat="1" ht="15.75">
      <c r="A12" s="163">
        <f>A10+1</f>
        <v>44657</v>
      </c>
      <c r="B12" s="161" t="s">
        <v>15</v>
      </c>
      <c r="C12" s="189" t="s">
        <v>10</v>
      </c>
      <c r="D12" s="137"/>
      <c r="E12" s="39"/>
      <c r="F12" s="4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s="27" customFormat="1" ht="15.75" customHeight="1">
      <c r="A13" s="158"/>
      <c r="B13" s="162"/>
      <c r="C13" s="108" t="s">
        <v>98</v>
      </c>
      <c r="D13" s="111"/>
      <c r="E13" s="40"/>
      <c r="F13" s="4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s="27" customFormat="1" ht="15.75">
      <c r="A14" s="163">
        <f>A12+1</f>
        <v>44658</v>
      </c>
      <c r="B14" s="161" t="s">
        <v>13</v>
      </c>
      <c r="C14" s="105" t="s">
        <v>20</v>
      </c>
      <c r="D14" s="195"/>
      <c r="E14" s="38"/>
      <c r="F14" s="4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27" customFormat="1" ht="15.75" customHeight="1">
      <c r="A15" s="158"/>
      <c r="B15" s="162"/>
      <c r="C15" s="104" t="s">
        <v>93</v>
      </c>
      <c r="D15" s="201"/>
      <c r="E15" s="43"/>
      <c r="F15" s="4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s="27" customFormat="1" ht="15.75">
      <c r="A16" s="163">
        <f>A14+1</f>
        <v>44659</v>
      </c>
      <c r="B16" s="161" t="s">
        <v>8</v>
      </c>
      <c r="C16" s="106" t="s">
        <v>38</v>
      </c>
      <c r="D16" s="72"/>
      <c r="E16" s="36"/>
      <c r="F16" s="4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s="27" customFormat="1" ht="15.75" customHeight="1">
      <c r="A17" s="160"/>
      <c r="B17" s="159"/>
      <c r="C17" s="104" t="s">
        <v>95</v>
      </c>
      <c r="D17" s="41"/>
      <c r="E17" s="40"/>
      <c r="F17" s="4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s="27" customFormat="1" ht="15.75">
      <c r="A18" s="163">
        <f>A16+1</f>
        <v>44660</v>
      </c>
      <c r="B18" s="161" t="s">
        <v>7</v>
      </c>
      <c r="C18" s="106" t="s">
        <v>20</v>
      </c>
      <c r="D18" s="47"/>
      <c r="E18" s="196"/>
      <c r="F18" s="4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s="27" customFormat="1" ht="16.5" thickBot="1">
      <c r="A19" s="164"/>
      <c r="B19" s="165"/>
      <c r="C19" s="169" t="s">
        <v>94</v>
      </c>
      <c r="D19" s="57"/>
      <c r="E19" s="197"/>
      <c r="F19" s="4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s="20" customFormat="1" ht="16.5" thickBot="1">
      <c r="A20" s="83">
        <f>A18+1</f>
        <v>44661</v>
      </c>
      <c r="B20" s="84" t="s">
        <v>4</v>
      </c>
      <c r="C20" s="465" t="s">
        <v>29</v>
      </c>
      <c r="D20" s="468"/>
      <c r="E20" s="91" t="s">
        <v>29</v>
      </c>
      <c r="F20" s="4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s="20" customFormat="1" ht="15.75">
      <c r="A21" s="163"/>
      <c r="B21" s="161"/>
      <c r="C21" s="105"/>
      <c r="D21" s="137"/>
      <c r="E21" s="39"/>
      <c r="F21" s="4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s="20" customFormat="1" ht="16.5" thickBot="1">
      <c r="A22" s="158"/>
      <c r="B22" s="162"/>
      <c r="C22" s="104"/>
      <c r="D22" s="111"/>
      <c r="E22" s="58"/>
      <c r="F22" s="4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s="27" customFormat="1" ht="15.75">
      <c r="A23" s="24">
        <v>44669</v>
      </c>
      <c r="B23" s="35" t="s">
        <v>3</v>
      </c>
      <c r="C23" s="669"/>
      <c r="D23" s="670"/>
      <c r="E23" s="151"/>
      <c r="F23" s="4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s="27" customFormat="1" ht="15.75" customHeight="1">
      <c r="A24" s="28"/>
      <c r="B24" s="31"/>
      <c r="C24" s="396"/>
      <c r="D24" s="491"/>
      <c r="E24" s="119"/>
      <c r="F24" s="4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s="27" customFormat="1" ht="15.75" customHeight="1">
      <c r="A25" s="30">
        <f>A23+1</f>
        <v>44670</v>
      </c>
      <c r="B25" s="25" t="s">
        <v>1</v>
      </c>
      <c r="C25" s="405"/>
      <c r="D25" s="407"/>
      <c r="E25" s="151"/>
      <c r="F25" s="4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s="27" customFormat="1" ht="15.75" customHeight="1">
      <c r="A26" s="28"/>
      <c r="B26" s="29"/>
      <c r="C26" s="435"/>
      <c r="D26" s="410"/>
      <c r="E26" s="119"/>
      <c r="F26" s="4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s="27" customFormat="1" ht="15.75">
      <c r="A27" s="24">
        <f>A25+1</f>
        <v>44671</v>
      </c>
      <c r="B27" s="25" t="s">
        <v>15</v>
      </c>
      <c r="C27" s="106"/>
      <c r="D27" s="146" t="s">
        <v>2</v>
      </c>
      <c r="E27" s="150"/>
      <c r="F27" s="4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s="27" customFormat="1" ht="15.75" customHeight="1">
      <c r="A28" s="28"/>
      <c r="B28" s="29"/>
      <c r="C28" s="104"/>
      <c r="D28" s="124" t="s">
        <v>54</v>
      </c>
      <c r="E28" s="108"/>
      <c r="F28" s="4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s="27" customFormat="1" ht="15.75">
      <c r="A29" s="24">
        <f>A27+1</f>
        <v>44672</v>
      </c>
      <c r="B29" s="25" t="s">
        <v>13</v>
      </c>
      <c r="C29" s="132"/>
      <c r="D29" s="146" t="s">
        <v>99</v>
      </c>
      <c r="E29" s="150"/>
      <c r="F29" s="4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s="27" customFormat="1" ht="15.75" customHeight="1">
      <c r="A30" s="28"/>
      <c r="B30" s="29"/>
      <c r="C30" s="133"/>
      <c r="D30" s="124" t="s">
        <v>100</v>
      </c>
      <c r="E30" s="119"/>
      <c r="F30" s="4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s="27" customFormat="1" ht="15.75">
      <c r="A31" s="24">
        <f>A29+1</f>
        <v>44673</v>
      </c>
      <c r="B31" s="25" t="s">
        <v>8</v>
      </c>
      <c r="C31" s="125"/>
      <c r="D31" s="123" t="s">
        <v>10</v>
      </c>
      <c r="E31" s="151" t="s">
        <v>31</v>
      </c>
      <c r="F31" s="4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s="27" customFormat="1" ht="15.75" customHeight="1">
      <c r="A32" s="30"/>
      <c r="B32" s="31"/>
      <c r="C32" s="121"/>
      <c r="D32" s="120" t="s">
        <v>63</v>
      </c>
      <c r="E32" s="119" t="s">
        <v>103</v>
      </c>
      <c r="F32" s="4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s="27" customFormat="1" ht="15.75">
      <c r="A33" s="24">
        <f>A31+1</f>
        <v>44674</v>
      </c>
      <c r="B33" s="25" t="s">
        <v>7</v>
      </c>
      <c r="C33" s="199"/>
      <c r="D33" s="123" t="s">
        <v>10</v>
      </c>
      <c r="E33" s="151" t="s">
        <v>33</v>
      </c>
      <c r="F33" s="4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s="27" customFormat="1" ht="16.5" customHeight="1" thickBot="1">
      <c r="A34" s="32"/>
      <c r="B34" s="33"/>
      <c r="C34" s="145"/>
      <c r="D34" s="147" t="s">
        <v>98</v>
      </c>
      <c r="E34" s="119" t="s">
        <v>104</v>
      </c>
      <c r="F34" s="4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s="20" customFormat="1" ht="16.5" thickBot="1">
      <c r="A35" s="83">
        <f>A33+1</f>
        <v>44675</v>
      </c>
      <c r="B35" s="84" t="s">
        <v>4</v>
      </c>
      <c r="C35" s="465" t="s">
        <v>29</v>
      </c>
      <c r="D35" s="468"/>
      <c r="E35" s="91" t="s">
        <v>29</v>
      </c>
      <c r="F35" s="4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s="27" customFormat="1" ht="15.75">
      <c r="A36" s="34">
        <f>A35+1</f>
        <v>44676</v>
      </c>
      <c r="B36" s="35" t="s">
        <v>3</v>
      </c>
      <c r="C36" s="65"/>
      <c r="D36" s="106" t="s">
        <v>20</v>
      </c>
      <c r="E36" s="153" t="s">
        <v>21</v>
      </c>
      <c r="F36" s="4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s="27" customFormat="1" ht="16.5" customHeight="1">
      <c r="A37" s="28"/>
      <c r="B37" s="31"/>
      <c r="C37" s="42"/>
      <c r="D37" s="104" t="s">
        <v>94</v>
      </c>
      <c r="E37" s="119" t="s">
        <v>106</v>
      </c>
      <c r="F37" s="4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s="27" customFormat="1" ht="15.75" customHeight="1">
      <c r="A38" s="30">
        <f>A36+1</f>
        <v>44677</v>
      </c>
      <c r="B38" s="25" t="s">
        <v>1</v>
      </c>
      <c r="C38" s="97"/>
      <c r="D38" s="106" t="s">
        <v>38</v>
      </c>
      <c r="E38" s="150" t="s">
        <v>30</v>
      </c>
      <c r="F38" s="4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s="27" customFormat="1" ht="16.5" customHeight="1">
      <c r="A39" s="28"/>
      <c r="B39" s="29"/>
      <c r="C39" s="198"/>
      <c r="D39" s="104" t="s">
        <v>95</v>
      </c>
      <c r="E39" s="108" t="s">
        <v>105</v>
      </c>
      <c r="F39" s="4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s="27" customFormat="1" ht="15.75" customHeight="1">
      <c r="A40" s="24">
        <f>A38+1</f>
        <v>44678</v>
      </c>
      <c r="B40" s="25" t="s">
        <v>15</v>
      </c>
      <c r="C40" s="129"/>
      <c r="D40" s="144"/>
      <c r="E40" s="151" t="s">
        <v>33</v>
      </c>
      <c r="F40" s="4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s="27" customFormat="1" ht="15.75" customHeight="1" thickBot="1">
      <c r="A41" s="28"/>
      <c r="B41" s="29"/>
      <c r="C41" s="130"/>
      <c r="D41" s="211"/>
      <c r="E41" s="152" t="s">
        <v>104</v>
      </c>
      <c r="F41" s="4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s="27" customFormat="1" ht="16.5" thickTop="1">
      <c r="A42" s="24">
        <f>A40+1</f>
        <v>44679</v>
      </c>
      <c r="B42" s="25" t="s">
        <v>13</v>
      </c>
      <c r="C42" s="132"/>
      <c r="D42" s="128"/>
      <c r="E42" s="39"/>
      <c r="F42" s="4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s="27" customFormat="1" ht="15.75" customHeight="1">
      <c r="A43" s="28"/>
      <c r="B43" s="29"/>
      <c r="C43" s="133"/>
      <c r="D43" s="133"/>
      <c r="E43" s="40"/>
      <c r="F43" s="4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s="27" customFormat="1" ht="15.75">
      <c r="A44" s="24">
        <f>A42+1</f>
        <v>44680</v>
      </c>
      <c r="B44" s="25" t="s">
        <v>8</v>
      </c>
      <c r="C44" s="45"/>
      <c r="D44" s="190"/>
      <c r="E44" s="66"/>
      <c r="F44" s="4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s="27" customFormat="1" ht="15.75" customHeight="1">
      <c r="A45" s="30"/>
      <c r="B45" s="31"/>
      <c r="C45" s="56"/>
      <c r="D45" s="198"/>
      <c r="E45" s="63"/>
      <c r="F45" s="4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s="27" customFormat="1" ht="15.75">
      <c r="A46" s="24">
        <f>A44+1</f>
        <v>44681</v>
      </c>
      <c r="B46" s="25" t="s">
        <v>7</v>
      </c>
      <c r="C46" s="144" t="s">
        <v>9</v>
      </c>
      <c r="D46" s="144" t="s">
        <v>9</v>
      </c>
      <c r="E46" s="148" t="s">
        <v>31</v>
      </c>
      <c r="F46" s="4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s="27" customFormat="1" ht="16.5" customHeight="1" thickBot="1">
      <c r="A47" s="32"/>
      <c r="B47" s="33"/>
      <c r="C47" s="130" t="s">
        <v>92</v>
      </c>
      <c r="D47" s="130" t="s">
        <v>92</v>
      </c>
      <c r="E47" s="143" t="s">
        <v>102</v>
      </c>
      <c r="F47" s="4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 s="20" customFormat="1" ht="16.5" thickBot="1">
      <c r="A48" s="83">
        <f>A46+1</f>
        <v>44682</v>
      </c>
      <c r="B48" s="84" t="s">
        <v>4</v>
      </c>
      <c r="C48" s="465" t="s">
        <v>29</v>
      </c>
      <c r="D48" s="468"/>
      <c r="E48" s="91" t="s">
        <v>29</v>
      </c>
      <c r="F48" s="4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 s="27" customFormat="1" ht="16.5" thickBot="1">
      <c r="A49" s="34">
        <f>A48+1</f>
        <v>44683</v>
      </c>
      <c r="B49" s="35" t="s">
        <v>3</v>
      </c>
      <c r="C49" s="465" t="s">
        <v>29</v>
      </c>
      <c r="D49" s="468"/>
      <c r="E49" s="91" t="s">
        <v>29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 s="27" customFormat="1" ht="15.75" customHeight="1">
      <c r="A50" s="28"/>
      <c r="B50" s="29"/>
      <c r="C50" s="139"/>
      <c r="D50" s="130"/>
      <c r="E50" s="118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 s="27" customFormat="1" ht="15.75" customHeight="1">
      <c r="A51" s="24">
        <f>A49+1</f>
        <v>44684</v>
      </c>
      <c r="B51" s="25" t="s">
        <v>1</v>
      </c>
      <c r="C51" s="128"/>
      <c r="D51" s="128"/>
      <c r="E51" s="149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s="27" customFormat="1" ht="15.75" customHeight="1">
      <c r="A52" s="28"/>
      <c r="B52" s="29"/>
      <c r="C52" s="133"/>
      <c r="D52" s="133"/>
      <c r="E52" s="118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 s="27" customFormat="1" ht="15.75">
      <c r="A53" s="30">
        <f>A51+1</f>
        <v>44685</v>
      </c>
      <c r="B53" s="31" t="s">
        <v>1</v>
      </c>
      <c r="C53" s="128" t="s">
        <v>9</v>
      </c>
      <c r="D53" s="128" t="s">
        <v>9</v>
      </c>
      <c r="E53" s="149" t="s">
        <v>31</v>
      </c>
      <c r="F53" s="4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 s="27" customFormat="1" ht="16.5" thickBot="1">
      <c r="A54" s="209"/>
      <c r="B54" s="33"/>
      <c r="C54" s="192" t="s">
        <v>91</v>
      </c>
      <c r="D54" s="192" t="s">
        <v>91</v>
      </c>
      <c r="E54" s="212" t="s">
        <v>107</v>
      </c>
      <c r="F54" s="4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5:21" ht="15.75">
      <c r="E55" s="6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3:21" ht="15">
      <c r="C56" s="8" t="s">
        <v>101</v>
      </c>
      <c r="D56" s="7"/>
      <c r="E56" s="5" t="s"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6:21" ht="15.75"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6:21" ht="15.75"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6:21" ht="15.75"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6:21" ht="15.75"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6:21" ht="15.75"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6:21" ht="15.75"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6:21" ht="15.75">
      <c r="F63" s="4"/>
      <c r="G63" s="3"/>
      <c r="H63" s="3"/>
      <c r="I63" s="3"/>
      <c r="J63" s="3"/>
      <c r="K63" s="3"/>
      <c r="L63" s="3"/>
      <c r="M63" s="3"/>
      <c r="N63" s="2"/>
      <c r="O63" s="2"/>
      <c r="P63" s="2"/>
      <c r="Q63" s="2"/>
      <c r="R63" s="2"/>
      <c r="S63" s="2"/>
      <c r="T63" s="2"/>
      <c r="U63" s="2"/>
    </row>
    <row r="64" spans="6:21" ht="15.75">
      <c r="F64" s="4"/>
      <c r="G64" s="3"/>
      <c r="H64" s="3"/>
      <c r="I64" s="3"/>
      <c r="J64" s="3"/>
      <c r="K64" s="3"/>
      <c r="L64" s="3"/>
      <c r="M64" s="3"/>
      <c r="N64" s="2"/>
      <c r="O64" s="2"/>
      <c r="P64" s="2"/>
      <c r="Q64" s="2"/>
      <c r="R64" s="2"/>
      <c r="S64" s="2"/>
      <c r="T64" s="2"/>
      <c r="U64" s="2"/>
    </row>
    <row r="65" spans="6:21" ht="15.75">
      <c r="F65" s="4"/>
      <c r="G65" s="3"/>
      <c r="H65" s="3"/>
      <c r="I65" s="3"/>
      <c r="J65" s="3"/>
      <c r="K65" s="3"/>
      <c r="L65" s="3"/>
      <c r="M65" s="3"/>
      <c r="N65" s="2"/>
      <c r="O65" s="2"/>
      <c r="P65" s="2"/>
      <c r="Q65" s="2"/>
      <c r="R65" s="2"/>
      <c r="S65" s="2"/>
      <c r="T65" s="2"/>
      <c r="U65" s="2"/>
    </row>
  </sheetData>
  <sheetProtection/>
  <mergeCells count="8">
    <mergeCell ref="C35:D35"/>
    <mergeCell ref="C48:D48"/>
    <mergeCell ref="C49:D49"/>
    <mergeCell ref="C20:D20"/>
    <mergeCell ref="C23:D23"/>
    <mergeCell ref="C24:D24"/>
    <mergeCell ref="C25:D25"/>
    <mergeCell ref="C26:D26"/>
  </mergeCells>
  <conditionalFormatting sqref="I55:U62 I8:Y30 I7:U7 G57:G65 I36:Y54 G36:G55 H36:H65 G7:H30">
    <cfRule type="cellIs" priority="14" dxfId="97" operator="equal" stopIfTrue="1">
      <formula>0</formula>
    </cfRule>
  </conditionalFormatting>
  <conditionalFormatting sqref="I8:Y30 I55:U65 I5:U7 G57:G65 I36:Y54 G36:G55 H36:H65 G5:H30">
    <cfRule type="cellIs" priority="13" dxfId="98" operator="greaterThan" stopIfTrue="1">
      <formula>1</formula>
    </cfRule>
  </conditionalFormatting>
  <conditionalFormatting sqref="G5:G6">
    <cfRule type="cellIs" priority="15" dxfId="97" operator="equal" stopIfTrue="1">
      <formula>0</formula>
    </cfRule>
  </conditionalFormatting>
  <conditionalFormatting sqref="V6:Y6">
    <cfRule type="cellIs" priority="12" dxfId="98" operator="greaterThan" stopIfTrue="1">
      <formula>1</formula>
    </cfRule>
  </conditionalFormatting>
  <conditionalFormatting sqref="G35 I35:Y35">
    <cfRule type="cellIs" priority="11" dxfId="97" operator="equal" stopIfTrue="1">
      <formula>0</formula>
    </cfRule>
  </conditionalFormatting>
  <conditionalFormatting sqref="G35 I35:Y35">
    <cfRule type="cellIs" priority="10" dxfId="98" operator="greaterThan" stopIfTrue="1">
      <formula>1</formula>
    </cfRule>
  </conditionalFormatting>
  <conditionalFormatting sqref="G31:G34 I31:Y34">
    <cfRule type="cellIs" priority="9" dxfId="97" operator="equal" stopIfTrue="1">
      <formula>0</formula>
    </cfRule>
  </conditionalFormatting>
  <conditionalFormatting sqref="G31:G34 I31:Y34">
    <cfRule type="cellIs" priority="8" dxfId="98" operator="greaterThan" stopIfTrue="1">
      <formula>1</formula>
    </cfRule>
  </conditionalFormatting>
  <conditionalFormatting sqref="H5:H6">
    <cfRule type="cellIs" priority="7" dxfId="97" operator="equal" stopIfTrue="1">
      <formula>0</formula>
    </cfRule>
  </conditionalFormatting>
  <conditionalFormatting sqref="H35">
    <cfRule type="cellIs" priority="4" dxfId="97" operator="equal" stopIfTrue="1">
      <formula>0</formula>
    </cfRule>
  </conditionalFormatting>
  <conditionalFormatting sqref="H35">
    <cfRule type="cellIs" priority="3" dxfId="98" operator="greaterThan" stopIfTrue="1">
      <formula>1</formula>
    </cfRule>
  </conditionalFormatting>
  <conditionalFormatting sqref="H31:H34">
    <cfRule type="cellIs" priority="2" dxfId="97" operator="equal" stopIfTrue="1">
      <formula>0</formula>
    </cfRule>
  </conditionalFormatting>
  <conditionalFormatting sqref="H31:H34">
    <cfRule type="cellIs" priority="1" dxfId="98" operator="greaterThan" stopIfTrue="1">
      <formula>1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limeowl</cp:lastModifiedBy>
  <cp:lastPrinted>2022-05-13T09:43:20Z</cp:lastPrinted>
  <dcterms:created xsi:type="dcterms:W3CDTF">2020-04-09T15:07:17Z</dcterms:created>
  <dcterms:modified xsi:type="dcterms:W3CDTF">2022-06-22T08:26:50Z</dcterms:modified>
  <cp:category/>
  <cp:version/>
  <cp:contentType/>
  <cp:contentStatus/>
</cp:coreProperties>
</file>