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4 курс" sheetId="1" r:id="rId1"/>
  </sheets>
  <definedNames/>
  <calcPr fullCalcOnLoad="1"/>
</workbook>
</file>

<file path=xl/sharedStrings.xml><?xml version="1.0" encoding="utf-8"?>
<sst xmlns="http://schemas.openxmlformats.org/spreadsheetml/2006/main" count="564" uniqueCount="234">
  <si>
    <t>И.Н. Слинкина</t>
  </si>
  <si>
    <t>Декан факультета</t>
  </si>
  <si>
    <t>Вт</t>
  </si>
  <si>
    <t>Гордиевских Д.М.</t>
  </si>
  <si>
    <t>Пн</t>
  </si>
  <si>
    <t>Вс</t>
  </si>
  <si>
    <t>Выборова Н.Н.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</si>
  <si>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</si>
  <si>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</si>
  <si>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</si>
  <si>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</si>
  <si>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</si>
  <si>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</si>
  <si>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Коуров А.В.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</si>
  <si>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</si>
  <si>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</si>
  <si>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</si>
  <si>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</si>
  <si>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</si>
  <si>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</si>
  <si>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</si>
  <si>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</si>
  <si>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</si>
  <si>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</si>
  <si>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9 ст</t>
  </si>
  <si>
    <t>5 ст</t>
  </si>
  <si>
    <t>8 ст</t>
  </si>
  <si>
    <t>11 ст</t>
  </si>
  <si>
    <t>10 ст</t>
  </si>
  <si>
    <t>14 ст</t>
  </si>
  <si>
    <t>13 ст</t>
  </si>
  <si>
    <t>482 группа</t>
  </si>
  <si>
    <t>481 группа</t>
  </si>
  <si>
    <t>384 группа</t>
  </si>
  <si>
    <t>383 группа</t>
  </si>
  <si>
    <t>284 группа</t>
  </si>
  <si>
    <t>283 группа</t>
  </si>
  <si>
    <t>282 группа</t>
  </si>
  <si>
    <t>281 группа</t>
  </si>
  <si>
    <t>185М</t>
  </si>
  <si>
    <t>184 группа</t>
  </si>
  <si>
    <t>183 группа</t>
  </si>
  <si>
    <t>182 группа</t>
  </si>
  <si>
    <t>181 группа</t>
  </si>
  <si>
    <t>факультет информатики, математики и естественных наук</t>
  </si>
  <si>
    <t>«_____»____________________2020 г.</t>
  </si>
  <si>
    <t>очная форма обучения</t>
  </si>
  <si>
    <t>__________________ И.В. Колмогорова</t>
  </si>
  <si>
    <t>на 2019-2020 учебный год (летняя сессия)</t>
  </si>
  <si>
    <t>проректор по учебной работе</t>
  </si>
  <si>
    <t>РАСПИСАНИЕ ПРОМЕЖУТОЧНОЙ АТТЕСТАЦИИ</t>
  </si>
  <si>
    <t>«Утверждаю»</t>
  </si>
  <si>
    <t>380 группа</t>
  </si>
  <si>
    <t>480 группа</t>
  </si>
  <si>
    <t>180 а группа</t>
  </si>
  <si>
    <t>180б группа</t>
  </si>
  <si>
    <t>280 группа</t>
  </si>
  <si>
    <t>22 ст</t>
  </si>
  <si>
    <t>21 ст</t>
  </si>
  <si>
    <t>16 ст</t>
  </si>
  <si>
    <t>13  ст</t>
  </si>
  <si>
    <t>ВЫХОДНОЙ    ВЫХОДНОЙ</t>
  </si>
  <si>
    <t xml:space="preserve">ВЫХОДНОЙ    ВЫХОДНОЙ    ВЫХОДНОЙ </t>
  </si>
  <si>
    <t>Павлова Н.В.</t>
  </si>
  <si>
    <t>Булдакова Н.Б.</t>
  </si>
  <si>
    <t>Шарыпова Н.В.</t>
  </si>
  <si>
    <t>Колесников М.А.</t>
  </si>
  <si>
    <t>философия (экзамен)</t>
  </si>
  <si>
    <t>Зоология (экзамен)</t>
  </si>
  <si>
    <t>Дежнев В.Н.</t>
  </si>
  <si>
    <t>История (зачет)</t>
  </si>
  <si>
    <t>Демьянова Ж.В. / Уварова Н.Р.</t>
  </si>
  <si>
    <t>ин яз (англ) (зачет)</t>
  </si>
  <si>
    <t>Демьянова Ж.В. / Турбина Е.П.</t>
  </si>
  <si>
    <t>Коморникова О.М.</t>
  </si>
  <si>
    <t>Социология (зачет)</t>
  </si>
  <si>
    <t>Коурова С.И.</t>
  </si>
  <si>
    <t>Возр анатомия (зачет)</t>
  </si>
  <si>
    <t>Спицына О.А.</t>
  </si>
  <si>
    <t>Психология (зачет)</t>
  </si>
  <si>
    <t>Сидоров С.В.</t>
  </si>
  <si>
    <t>Педагогика (зачет)</t>
  </si>
  <si>
    <t>НПООП (зачет)</t>
  </si>
  <si>
    <t>Ботаника (зачет)</t>
  </si>
  <si>
    <t>Плещев А.М.</t>
  </si>
  <si>
    <t>ЭД по ФК и С (зачет)</t>
  </si>
  <si>
    <t>Чернх З.Н.</t>
  </si>
  <si>
    <t>Практика (зач с оц)</t>
  </si>
  <si>
    <t>Философия (экзамен)</t>
  </si>
  <si>
    <t>Борисенко Т.М.</t>
  </si>
  <si>
    <t>Молодцова И.И.</t>
  </si>
  <si>
    <t>Демьянова Ж.В.</t>
  </si>
  <si>
    <t>ин яз (зачет)</t>
  </si>
  <si>
    <t>Ионина О.С.</t>
  </si>
  <si>
    <t>Байбородских И.Н.</t>
  </si>
  <si>
    <t>Педагогика  (зачет)</t>
  </si>
  <si>
    <t>прогр (зачет)</t>
  </si>
  <si>
    <t>ОиЭФ (зачет)</t>
  </si>
  <si>
    <t>Геометрия (зачет)</t>
  </si>
  <si>
    <t>Матанализ (экзамен)</t>
  </si>
  <si>
    <t>А и Г (зачет с оц)</t>
  </si>
  <si>
    <t>Попова Е.И.</t>
  </si>
  <si>
    <t>Основы эк теор (зач с оц)</t>
  </si>
  <si>
    <t>ПО ЭВМ (зачет)</t>
  </si>
  <si>
    <t>пр практикум (зачет)</t>
  </si>
  <si>
    <t>Зверева Т.А.</t>
  </si>
  <si>
    <t>Начерт геом (зач с оц)</t>
  </si>
  <si>
    <t>Совр пр инф (экзамен)</t>
  </si>
  <si>
    <t>Ефимов Д.К.</t>
  </si>
  <si>
    <t>дел ин яз (англ) (зачет)</t>
  </si>
  <si>
    <t>IT-инф предпр (зачет)</t>
  </si>
  <si>
    <t>ВУ прогр (зачет)</t>
  </si>
  <si>
    <t>Учебная практика (зач с оц)</t>
  </si>
  <si>
    <t>Произв практика (зач с оц)</t>
  </si>
  <si>
    <t>Черных З.Н.</t>
  </si>
  <si>
    <t>Коновалова О.В.</t>
  </si>
  <si>
    <t>Психология (экзамен)</t>
  </si>
  <si>
    <t>Психология (конс)</t>
  </si>
  <si>
    <t>Светоносова Л.Г.</t>
  </si>
  <si>
    <t>Педагогика (экзамен)</t>
  </si>
  <si>
    <t>Педагогика (конс)</t>
  </si>
  <si>
    <t>Назаревич О.С.</t>
  </si>
  <si>
    <t>Инкл образование (зачет)</t>
  </si>
  <si>
    <t>Зоология (зачет)</t>
  </si>
  <si>
    <t>биол разв и размн (зачет)</t>
  </si>
  <si>
    <t>Анатомия чел (зачет)</t>
  </si>
  <si>
    <t>Орг химия (зачет с оц)</t>
  </si>
  <si>
    <t>Избр гл биологии (зачет)</t>
  </si>
  <si>
    <t>Волгуснова Е.А.</t>
  </si>
  <si>
    <t>Лихачева Н.Л.</t>
  </si>
  <si>
    <t>Матанализ (зачет)</t>
  </si>
  <si>
    <t>АТЧ (зачет)</t>
  </si>
  <si>
    <t>Злобина С.П.</t>
  </si>
  <si>
    <t>ТВ и МС (зач с оц)</t>
  </si>
  <si>
    <t>Мат логика (зач с оц)</t>
  </si>
  <si>
    <t>Устинова Н.Н.</t>
  </si>
  <si>
    <t>ФГОС (зачет)</t>
  </si>
  <si>
    <t>программирование (экзамен)</t>
  </si>
  <si>
    <t>программирование (конс)</t>
  </si>
  <si>
    <t>Бурнашева Э.П.</t>
  </si>
  <si>
    <t>Теория упр (конс)</t>
  </si>
  <si>
    <t>Теория упр (экзамен)</t>
  </si>
  <si>
    <t>МОП исп ПК в ПД (зачет)</t>
  </si>
  <si>
    <t>Электротехника (зачет)</t>
  </si>
  <si>
    <t>КГ (зачет)</t>
  </si>
  <si>
    <t>Произв практикум (зачет)</t>
  </si>
  <si>
    <t>Мат мод (зачет)</t>
  </si>
  <si>
    <t>Баландина И.В.</t>
  </si>
  <si>
    <t>Налоги и н/о (зачет)</t>
  </si>
  <si>
    <t>ФДО (зачет)</t>
  </si>
  <si>
    <t>Web-прогр (зачет)</t>
  </si>
  <si>
    <t>Экономика (конс)</t>
  </si>
  <si>
    <t>Экономика (экзамен)</t>
  </si>
  <si>
    <t>Произв практикум (конс)</t>
  </si>
  <si>
    <t>Произв практикум (экзамен)</t>
  </si>
  <si>
    <t>ИС (зачет)</t>
  </si>
  <si>
    <t>Стр и АОД (зачет)</t>
  </si>
  <si>
    <t>Основы б/у (зачет)</t>
  </si>
  <si>
    <t>Физиол чел и жив (экзамен)</t>
  </si>
  <si>
    <t>Физиол чел и жив (конс)</t>
  </si>
  <si>
    <t>Общее землвед (конс)</t>
  </si>
  <si>
    <t>Общее землвед (экзамен)</t>
  </si>
  <si>
    <t>Биол химия (зачет)</t>
  </si>
  <si>
    <t>Колмогорова Н.И.</t>
  </si>
  <si>
    <t>ОВД (зачет)</t>
  </si>
  <si>
    <t>Практич биол (зачет)</t>
  </si>
  <si>
    <t>Избр главы биол (зачет)</t>
  </si>
  <si>
    <t>Биол основы с/х (зачет)</t>
  </si>
  <si>
    <t>Избр главы географии  (зачет)</t>
  </si>
  <si>
    <t>Экон пр и орг (экзамен)</t>
  </si>
  <si>
    <t>Экон пр и орг (конс)</t>
  </si>
  <si>
    <t>ИС (экзамен)</t>
  </si>
  <si>
    <t>ИС (конс)</t>
  </si>
  <si>
    <t>Система менеджмента кач (зачет)</t>
  </si>
  <si>
    <t>ТС и СА (зачет)</t>
  </si>
  <si>
    <t>Web-прогр (зач с оц)</t>
  </si>
  <si>
    <t>Произв практ (зачет)</t>
  </si>
  <si>
    <t>Эконометрика (зачет)</t>
  </si>
  <si>
    <t>ЭД по ФК и С  (зачет)</t>
  </si>
  <si>
    <t>Бухучет (зач с оц)</t>
  </si>
  <si>
    <t>ММТ (зачет)</t>
  </si>
  <si>
    <t>ИС в антикриз (зачет)</t>
  </si>
  <si>
    <t>Баландина А.А.</t>
  </si>
  <si>
    <t>1С прогр (зачет)</t>
  </si>
  <si>
    <t>КП (Произв практ) (зач с оц)</t>
  </si>
  <si>
    <t>Прогр (конс)</t>
  </si>
  <si>
    <t>Прогр (экзамен)</t>
  </si>
  <si>
    <t>Произв практ (конс)</t>
  </si>
  <si>
    <t>Произв практ (экзамен)</t>
  </si>
  <si>
    <t>Монтаж и наст ЛС (зач с оц)</t>
  </si>
  <si>
    <t>Корп ИС (зачет)</t>
  </si>
  <si>
    <t>Орг ДО (зачет)</t>
  </si>
  <si>
    <t>Осипов В.А.</t>
  </si>
  <si>
    <t>Метрология (зачет)</t>
  </si>
  <si>
    <t>Общая экология (конс)</t>
  </si>
  <si>
    <t>Общая экология (экзамен)</t>
  </si>
  <si>
    <t>Метод ЕНД (конс)</t>
  </si>
  <si>
    <t>Метод ЕНД (экзамен)</t>
  </si>
  <si>
    <t>Мет обуч биологии (зачет)</t>
  </si>
  <si>
    <t>Мол биология (зачет)</t>
  </si>
  <si>
    <t>Элементарная математика (конс)</t>
  </si>
  <si>
    <t>Элементарная математика (экзамен)</t>
  </si>
  <si>
    <t>ТМОВ (инф) (конс)</t>
  </si>
  <si>
    <t>ТМОВ (инф) (экзамен)</t>
  </si>
  <si>
    <t>ТМОВ (физика)(конс)</t>
  </si>
  <si>
    <t>ТМОВ (физика)(экзамен)</t>
  </si>
  <si>
    <t>КП (ТМОВ (математика)) (зач с оц)</t>
  </si>
  <si>
    <t>Методика подгот к ЕГЭ по мат (зачет)</t>
  </si>
  <si>
    <t>ИБ (зачет)</t>
  </si>
  <si>
    <t>История математики (зачет)</t>
  </si>
  <si>
    <t>В/р по физике (зачет)</t>
  </si>
  <si>
    <t>философия (конс)</t>
  </si>
  <si>
    <t>Зоология (конс)</t>
  </si>
  <si>
    <t>Философия (конс)</t>
  </si>
  <si>
    <t>Матанализ (конс)</t>
  </si>
  <si>
    <t>Совр пр инф (конс)</t>
  </si>
  <si>
    <t>381 группа</t>
  </si>
  <si>
    <t>382 группа</t>
  </si>
  <si>
    <t>11  ст</t>
  </si>
  <si>
    <t>учебная практика (зач с оц)</t>
  </si>
  <si>
    <t>Булыгина М.В.</t>
  </si>
  <si>
    <t>ин яз (нем) (зачет)</t>
  </si>
  <si>
    <t>Шарыпова Н.В. / Суворова А.И.</t>
  </si>
  <si>
    <t>Курс работа  (мет обуч химии) (зач с оц)</t>
  </si>
  <si>
    <t>Мет хим экспер (зачет)</t>
  </si>
  <si>
    <t>ПРАЗДНИЧНЫЙ ДЕНЬ</t>
  </si>
  <si>
    <t>Неорг химия (зач с оц)</t>
  </si>
  <si>
    <t>Демьянова Ж.В. / Макарова Е.А.</t>
  </si>
  <si>
    <t xml:space="preserve">Турбина Е.П. </t>
  </si>
  <si>
    <t>ин яз (англ)</t>
  </si>
  <si>
    <t>Уварова Н.Р.</t>
  </si>
  <si>
    <t>ПРФЗ (зачет)</t>
  </si>
  <si>
    <t>ВЫХОДНОЙ ДЕНЬ</t>
  </si>
  <si>
    <t>ОиЭФ (зачет с оценкой)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</si>
</sst>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double">
        <color rgb="FF00B050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>
        <color rgb="FF00B050"/>
      </bottom>
    </border>
    <border>
      <left>
        <color indexed="63"/>
      </left>
      <right style="thin"/>
      <top>
        <color indexed="63"/>
      </top>
      <bottom style="double">
        <color rgb="FF00B050"/>
      </bottom>
    </border>
    <border>
      <left style="thick"/>
      <right style="thin"/>
      <top>
        <color indexed="63"/>
      </top>
      <bottom style="double">
        <color rgb="FF00B050"/>
      </bottom>
    </border>
    <border>
      <left style="thin"/>
      <right style="thick"/>
      <top>
        <color indexed="63"/>
      </top>
      <bottom style="double">
        <color rgb="FF00B050"/>
      </bottom>
    </border>
    <border>
      <left style="thin"/>
      <right style="thin"/>
      <top style="double">
        <color rgb="FF00B05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thick"/>
      <top>
        <color indexed="63"/>
      </top>
      <bottom style="double">
        <color rgb="FF00B05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double">
        <color rgb="FF00B050"/>
      </bottom>
    </border>
    <border>
      <left>
        <color indexed="63"/>
      </left>
      <right style="medium"/>
      <top style="medium"/>
      <bottom style="double">
        <color rgb="FF00B050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double">
        <color rgb="FF00B050"/>
      </bottom>
    </border>
    <border>
      <left style="thick"/>
      <right>
        <color indexed="63"/>
      </right>
      <top>
        <color indexed="63"/>
      </top>
      <bottom style="double">
        <color rgb="FF00B05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5" fillId="0" borderId="0" xfId="0" applyFont="1" applyAlignment="1">
      <alignment/>
    </xf>
    <xf numFmtId="0" fontId="2" fillId="33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2" fillId="33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14" fontId="47" fillId="0" borderId="47" xfId="0" applyNumberFormat="1" applyFont="1" applyBorder="1" applyAlignment="1">
      <alignment/>
    </xf>
    <xf numFmtId="14" fontId="47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7" fillId="0" borderId="0" xfId="0" applyFont="1" applyAlignment="1">
      <alignment/>
    </xf>
    <xf numFmtId="14" fontId="47" fillId="0" borderId="51" xfId="0" applyNumberFormat="1" applyFont="1" applyBorder="1" applyAlignment="1">
      <alignment/>
    </xf>
    <xf numFmtId="14" fontId="47" fillId="0" borderId="5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47" fillId="0" borderId="30" xfId="0" applyNumberFormat="1" applyFont="1" applyBorder="1" applyAlignment="1">
      <alignment/>
    </xf>
    <xf numFmtId="14" fontId="47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14" fontId="47" fillId="0" borderId="53" xfId="0" applyNumberFormat="1" applyFont="1" applyBorder="1" applyAlignment="1">
      <alignment/>
    </xf>
    <xf numFmtId="14" fontId="47" fillId="0" borderId="54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7" fillId="0" borderId="55" xfId="0" applyNumberFormat="1" applyFont="1" applyBorder="1" applyAlignment="1">
      <alignment/>
    </xf>
    <xf numFmtId="14" fontId="47" fillId="0" borderId="56" xfId="0" applyNumberFormat="1" applyFont="1" applyBorder="1" applyAlignment="1">
      <alignment/>
    </xf>
    <xf numFmtId="14" fontId="47" fillId="0" borderId="57" xfId="0" applyNumberFormat="1" applyFont="1" applyBorder="1" applyAlignment="1">
      <alignment/>
    </xf>
    <xf numFmtId="14" fontId="47" fillId="0" borderId="58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6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4" fontId="47" fillId="0" borderId="66" xfId="0" applyNumberFormat="1" applyFont="1" applyBorder="1" applyAlignment="1">
      <alignment/>
    </xf>
    <xf numFmtId="0" fontId="3" fillId="0" borderId="6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4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" fillId="0" borderId="7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7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3" fillId="0" borderId="7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8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47" fillId="0" borderId="3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3" fillId="0" borderId="8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tabSelected="1" zoomScale="55" zoomScaleNormal="55" zoomScalePageLayoutView="0" workbookViewId="0" topLeftCell="A1">
      <pane xSplit="2" ySplit="6" topLeftCell="N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78" sqref="V78:V79"/>
    </sheetView>
  </sheetViews>
  <sheetFormatPr defaultColWidth="8.875" defaultRowHeight="12.75"/>
  <cols>
    <col min="1" max="1" width="14.125" style="1" customWidth="1"/>
    <col min="2" max="2" width="5.25390625" style="1" customWidth="1"/>
    <col min="3" max="4" width="35.375" style="1" customWidth="1"/>
    <col min="5" max="7" width="30.00390625" style="1" customWidth="1"/>
    <col min="8" max="8" width="31.875" style="1" customWidth="1"/>
    <col min="9" max="9" width="39.375" style="1" customWidth="1"/>
    <col min="10" max="10" width="36.00390625" style="1" customWidth="1"/>
    <col min="11" max="11" width="39.875" style="1" bestFit="1" customWidth="1"/>
    <col min="12" max="12" width="38.625" style="1" bestFit="1" customWidth="1"/>
    <col min="13" max="13" width="45.625" style="1" bestFit="1" customWidth="1"/>
    <col min="14" max="14" width="38.625" style="1" bestFit="1" customWidth="1"/>
    <col min="15" max="17" width="41.00390625" style="1" customWidth="1"/>
    <col min="18" max="18" width="33.875" style="1" bestFit="1" customWidth="1"/>
    <col min="19" max="19" width="36.00390625" style="1" bestFit="1" customWidth="1"/>
    <col min="20" max="20" width="49.625" style="1" customWidth="1"/>
    <col min="21" max="22" width="36.25390625" style="1" customWidth="1"/>
    <col min="23" max="23" width="8.875" style="1" customWidth="1"/>
    <col min="24" max="24" width="15.625" style="1" bestFit="1" customWidth="1"/>
    <col min="25" max="25" width="16.25390625" style="1" bestFit="1" customWidth="1"/>
    <col min="26" max="26" width="13.875" style="1" bestFit="1" customWidth="1"/>
    <col min="27" max="27" width="12.625" style="1" bestFit="1" customWidth="1"/>
    <col min="28" max="28" width="13.125" style="1" bestFit="1" customWidth="1"/>
    <col min="29" max="29" width="16.75390625" style="1" customWidth="1"/>
    <col min="30" max="30" width="16.75390625" style="1" bestFit="1" customWidth="1"/>
    <col min="31" max="31" width="15.00390625" style="1" bestFit="1" customWidth="1"/>
    <col min="32" max="32" width="14.125" style="1" bestFit="1" customWidth="1"/>
    <col min="33" max="33" width="15.75390625" style="1" bestFit="1" customWidth="1"/>
    <col min="34" max="34" width="14.375" style="1" bestFit="1" customWidth="1"/>
    <col min="35" max="35" width="12.625" style="1" bestFit="1" customWidth="1"/>
    <col min="36" max="36" width="14.125" style="1" bestFit="1" customWidth="1"/>
    <col min="37" max="37" width="11.375" style="1" bestFit="1" customWidth="1"/>
    <col min="38" max="38" width="12.875" style="1" bestFit="1" customWidth="1"/>
    <col min="39" max="39" width="13.875" style="1" bestFit="1" customWidth="1"/>
    <col min="40" max="41" width="14.75390625" style="1" bestFit="1" customWidth="1"/>
    <col min="42" max="16384" width="8.875" style="1" customWidth="1"/>
  </cols>
  <sheetData>
    <row r="1" spans="1:18" ht="15.75">
      <c r="A1" s="70" t="s">
        <v>51</v>
      </c>
      <c r="N1" s="74" t="s">
        <v>50</v>
      </c>
      <c r="R1" s="74"/>
    </row>
    <row r="2" spans="1:22" ht="15.75">
      <c r="A2" s="70" t="s">
        <v>49</v>
      </c>
      <c r="N2" s="74" t="s">
        <v>48</v>
      </c>
      <c r="R2" s="5"/>
      <c r="U2" s="73"/>
      <c r="V2" s="73"/>
    </row>
    <row r="3" spans="1:22" ht="15.75">
      <c r="A3" s="70" t="s">
        <v>47</v>
      </c>
      <c r="N3" s="5" t="s">
        <v>46</v>
      </c>
      <c r="R3" s="5"/>
      <c r="V3" s="73"/>
    </row>
    <row r="4" spans="1:22" ht="18.75">
      <c r="A4" s="70" t="s">
        <v>45</v>
      </c>
      <c r="N4" s="5" t="s">
        <v>44</v>
      </c>
      <c r="R4" s="5"/>
      <c r="V4" s="72"/>
    </row>
    <row r="5" spans="1:37" ht="15.75">
      <c r="A5" s="70"/>
      <c r="R5" s="5"/>
      <c r="U5" s="5"/>
      <c r="V5" s="5"/>
      <c r="W5" s="71"/>
      <c r="X5"/>
      <c r="Y5"/>
      <c r="Z5"/>
      <c r="AA5"/>
      <c r="AB5"/>
      <c r="AC5"/>
      <c r="AD5" s="70"/>
      <c r="AE5" s="70"/>
      <c r="AF5" s="70"/>
      <c r="AG5" s="70"/>
      <c r="AH5" s="70"/>
      <c r="AI5" s="70"/>
      <c r="AJ5" s="70"/>
      <c r="AK5" s="70"/>
    </row>
    <row r="6" spans="1:41" s="51" customFormat="1" ht="27" thickBot="1">
      <c r="A6" s="69"/>
      <c r="B6" s="68"/>
      <c r="C6" s="64" t="s">
        <v>54</v>
      </c>
      <c r="D6" s="64" t="s">
        <v>55</v>
      </c>
      <c r="E6" s="64" t="s">
        <v>43</v>
      </c>
      <c r="F6" s="64" t="s">
        <v>42</v>
      </c>
      <c r="G6" s="64" t="s">
        <v>41</v>
      </c>
      <c r="H6" s="62" t="s">
        <v>40</v>
      </c>
      <c r="I6" s="84" t="s">
        <v>39</v>
      </c>
      <c r="J6" s="67" t="s">
        <v>56</v>
      </c>
      <c r="K6" s="92" t="s">
        <v>38</v>
      </c>
      <c r="L6" s="66" t="s">
        <v>37</v>
      </c>
      <c r="M6" s="66" t="s">
        <v>36</v>
      </c>
      <c r="N6" s="63" t="s">
        <v>35</v>
      </c>
      <c r="O6" s="65" t="s">
        <v>52</v>
      </c>
      <c r="P6" s="65" t="s">
        <v>216</v>
      </c>
      <c r="Q6" s="270" t="s">
        <v>217</v>
      </c>
      <c r="R6" s="64" t="s">
        <v>34</v>
      </c>
      <c r="S6" s="78" t="s">
        <v>33</v>
      </c>
      <c r="T6" s="67" t="s">
        <v>53</v>
      </c>
      <c r="U6" s="40" t="s">
        <v>32</v>
      </c>
      <c r="V6" s="13" t="s">
        <v>31</v>
      </c>
      <c r="W6" s="4"/>
      <c r="X6" s="3" t="s">
        <v>20</v>
      </c>
      <c r="Y6" s="3" t="s">
        <v>19</v>
      </c>
      <c r="Z6" s="3" t="s">
        <v>7</v>
      </c>
      <c r="AA6" s="3" t="s">
        <v>11</v>
      </c>
      <c r="AB6" s="3" t="s">
        <v>22</v>
      </c>
      <c r="AC6" s="3" t="s">
        <v>10</v>
      </c>
      <c r="AD6" s="3" t="s">
        <v>3</v>
      </c>
      <c r="AE6" s="3" t="s">
        <v>18</v>
      </c>
      <c r="AF6" s="3" t="s">
        <v>12</v>
      </c>
      <c r="AG6" s="3" t="s">
        <v>14</v>
      </c>
      <c r="AH6" s="3" t="s">
        <v>6</v>
      </c>
      <c r="AI6" s="3" t="s">
        <v>16</v>
      </c>
      <c r="AJ6" s="3" t="s">
        <v>21</v>
      </c>
      <c r="AK6" s="3" t="s">
        <v>13</v>
      </c>
      <c r="AL6" s="3" t="s">
        <v>63</v>
      </c>
      <c r="AM6" s="3" t="s">
        <v>23</v>
      </c>
      <c r="AN6" s="3" t="s">
        <v>64</v>
      </c>
      <c r="AO6" s="3" t="s">
        <v>65</v>
      </c>
    </row>
    <row r="7" spans="1:37" s="51" customFormat="1" ht="17.25" thickBot="1" thickTop="1">
      <c r="A7" s="61"/>
      <c r="B7" s="60"/>
      <c r="C7" s="56" t="s">
        <v>57</v>
      </c>
      <c r="D7" s="56" t="s">
        <v>58</v>
      </c>
      <c r="E7" s="56" t="s">
        <v>27</v>
      </c>
      <c r="F7" s="56" t="s">
        <v>27</v>
      </c>
      <c r="G7" s="56" t="s">
        <v>30</v>
      </c>
      <c r="H7" s="52" t="s">
        <v>29</v>
      </c>
      <c r="I7" s="85" t="s">
        <v>25</v>
      </c>
      <c r="J7" s="59" t="s">
        <v>59</v>
      </c>
      <c r="K7" s="58" t="s">
        <v>29</v>
      </c>
      <c r="L7" s="58" t="s">
        <v>27</v>
      </c>
      <c r="M7" s="58" t="s">
        <v>29</v>
      </c>
      <c r="N7" s="53" t="s">
        <v>24</v>
      </c>
      <c r="O7" s="57" t="s">
        <v>60</v>
      </c>
      <c r="P7" s="57" t="s">
        <v>218</v>
      </c>
      <c r="Q7" s="271" t="s">
        <v>28</v>
      </c>
      <c r="R7" s="56" t="s">
        <v>28</v>
      </c>
      <c r="S7" s="79" t="s">
        <v>27</v>
      </c>
      <c r="T7" s="59" t="s">
        <v>28</v>
      </c>
      <c r="U7" s="54" t="s">
        <v>26</v>
      </c>
      <c r="V7" s="55" t="s">
        <v>24</v>
      </c>
      <c r="W7" s="4"/>
      <c r="X7" s="3">
        <f aca="true" t="shared" si="0" ref="X7:AK7">COUNTIF($E7:$V7,X$6)</f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</row>
    <row r="8" spans="1:41" s="121" customFormat="1" ht="15.75">
      <c r="A8" s="114">
        <v>43969</v>
      </c>
      <c r="B8" s="115" t="s">
        <v>4</v>
      </c>
      <c r="C8" s="116"/>
      <c r="D8" s="40"/>
      <c r="E8" s="117"/>
      <c r="F8" s="19"/>
      <c r="G8" s="24"/>
      <c r="H8" s="48"/>
      <c r="I8" s="238" t="s">
        <v>22</v>
      </c>
      <c r="J8" s="96"/>
      <c r="K8" s="357"/>
      <c r="L8" s="358"/>
      <c r="M8" s="50"/>
      <c r="N8" s="21"/>
      <c r="O8" s="12"/>
      <c r="P8" s="40"/>
      <c r="Q8" s="40"/>
      <c r="R8" s="118"/>
      <c r="S8" s="119"/>
      <c r="T8" s="98" t="s">
        <v>65</v>
      </c>
      <c r="U8" s="377" t="s">
        <v>19</v>
      </c>
      <c r="V8" s="378"/>
      <c r="W8" s="4"/>
      <c r="X8" s="120">
        <f aca="true" t="shared" si="1" ref="X8:X41">COUNTIF($C8:$V8,X$6)</f>
        <v>0</v>
      </c>
      <c r="Y8" s="120">
        <f aca="true" t="shared" si="2" ref="Y8:AO25">COUNTIF($C8:$V8,Y$6)</f>
        <v>1</v>
      </c>
      <c r="Z8" s="120">
        <f t="shared" si="2"/>
        <v>0</v>
      </c>
      <c r="AA8" s="120">
        <f t="shared" si="2"/>
        <v>0</v>
      </c>
      <c r="AB8" s="120">
        <f t="shared" si="2"/>
        <v>1</v>
      </c>
      <c r="AC8" s="120">
        <f t="shared" si="2"/>
        <v>0</v>
      </c>
      <c r="AD8" s="120">
        <f t="shared" si="2"/>
        <v>0</v>
      </c>
      <c r="AE8" s="120">
        <f t="shared" si="2"/>
        <v>0</v>
      </c>
      <c r="AF8" s="120">
        <f t="shared" si="2"/>
        <v>0</v>
      </c>
      <c r="AG8" s="120">
        <f t="shared" si="2"/>
        <v>0</v>
      </c>
      <c r="AH8" s="120">
        <f t="shared" si="2"/>
        <v>0</v>
      </c>
      <c r="AI8" s="120">
        <f t="shared" si="2"/>
        <v>0</v>
      </c>
      <c r="AJ8" s="120">
        <f t="shared" si="2"/>
        <v>0</v>
      </c>
      <c r="AK8" s="120">
        <f t="shared" si="2"/>
        <v>0</v>
      </c>
      <c r="AL8" s="120">
        <f t="shared" si="2"/>
        <v>0</v>
      </c>
      <c r="AM8" s="120">
        <f t="shared" si="2"/>
        <v>0</v>
      </c>
      <c r="AN8" s="120">
        <f t="shared" si="2"/>
        <v>0</v>
      </c>
      <c r="AO8" s="120">
        <f>COUNTIF($C8:$V8,AO$6)</f>
        <v>1</v>
      </c>
    </row>
    <row r="9" spans="1:41" s="121" customFormat="1" ht="15.75" customHeight="1">
      <c r="A9" s="122"/>
      <c r="B9" s="123"/>
      <c r="C9" s="124"/>
      <c r="D9" s="16"/>
      <c r="E9" s="124"/>
      <c r="F9" s="15"/>
      <c r="G9" s="32"/>
      <c r="H9" s="47"/>
      <c r="I9" s="91" t="s">
        <v>112</v>
      </c>
      <c r="J9" s="14"/>
      <c r="K9" s="347"/>
      <c r="L9" s="307"/>
      <c r="M9" s="18"/>
      <c r="N9" s="17"/>
      <c r="O9" s="14"/>
      <c r="P9" s="16"/>
      <c r="Q9" s="16"/>
      <c r="R9" s="125"/>
      <c r="S9" s="126"/>
      <c r="T9" s="124" t="s">
        <v>87</v>
      </c>
      <c r="U9" s="359" t="s">
        <v>87</v>
      </c>
      <c r="V9" s="360"/>
      <c r="W9" s="4"/>
      <c r="X9" s="120">
        <f t="shared" si="1"/>
        <v>0</v>
      </c>
      <c r="Y9" s="120">
        <f aca="true" t="shared" si="3" ref="Y9:AN11">COUNTIF($C9:$V9,Y$6)</f>
        <v>0</v>
      </c>
      <c r="Z9" s="120">
        <f t="shared" si="3"/>
        <v>0</v>
      </c>
      <c r="AA9" s="120">
        <f t="shared" si="3"/>
        <v>0</v>
      </c>
      <c r="AB9" s="120">
        <f t="shared" si="3"/>
        <v>0</v>
      </c>
      <c r="AC9" s="120">
        <f t="shared" si="3"/>
        <v>0</v>
      </c>
      <c r="AD9" s="120">
        <f t="shared" si="3"/>
        <v>0</v>
      </c>
      <c r="AE9" s="120">
        <f t="shared" si="3"/>
        <v>0</v>
      </c>
      <c r="AF9" s="120">
        <f t="shared" si="3"/>
        <v>0</v>
      </c>
      <c r="AG9" s="120">
        <f t="shared" si="3"/>
        <v>0</v>
      </c>
      <c r="AH9" s="120">
        <f t="shared" si="3"/>
        <v>0</v>
      </c>
      <c r="AI9" s="120">
        <f t="shared" si="3"/>
        <v>0</v>
      </c>
      <c r="AJ9" s="120">
        <f t="shared" si="3"/>
        <v>0</v>
      </c>
      <c r="AK9" s="120">
        <f t="shared" si="3"/>
        <v>0</v>
      </c>
      <c r="AL9" s="120">
        <f t="shared" si="3"/>
        <v>0</v>
      </c>
      <c r="AM9" s="120">
        <f t="shared" si="3"/>
        <v>0</v>
      </c>
      <c r="AN9" s="120">
        <f t="shared" si="2"/>
        <v>0</v>
      </c>
      <c r="AO9" s="120">
        <f t="shared" si="2"/>
        <v>0</v>
      </c>
    </row>
    <row r="10" spans="1:41" s="121" customFormat="1" ht="15.75">
      <c r="A10" s="114">
        <f>A8+1</f>
        <v>43970</v>
      </c>
      <c r="B10" s="115" t="s">
        <v>2</v>
      </c>
      <c r="C10" s="12" t="s">
        <v>80</v>
      </c>
      <c r="D10" s="118" t="s">
        <v>69</v>
      </c>
      <c r="E10" s="12"/>
      <c r="F10" s="22"/>
      <c r="G10" s="118"/>
      <c r="H10" s="21"/>
      <c r="I10" s="238" t="s">
        <v>22</v>
      </c>
      <c r="J10" s="97"/>
      <c r="K10" s="342"/>
      <c r="L10" s="333"/>
      <c r="M10" s="13" t="s">
        <v>101</v>
      </c>
      <c r="N10" s="20" t="s">
        <v>147</v>
      </c>
      <c r="O10" s="117"/>
      <c r="P10" s="118"/>
      <c r="Q10" s="118"/>
      <c r="R10" s="42"/>
      <c r="S10" s="119"/>
      <c r="T10" s="98"/>
      <c r="U10" s="345"/>
      <c r="V10" s="346"/>
      <c r="W10" s="4"/>
      <c r="X10" s="120">
        <f t="shared" si="1"/>
        <v>0</v>
      </c>
      <c r="Y10" s="120">
        <f t="shared" si="2"/>
        <v>0</v>
      </c>
      <c r="Z10" s="120">
        <f t="shared" si="3"/>
        <v>0</v>
      </c>
      <c r="AA10" s="120">
        <f t="shared" si="3"/>
        <v>0</v>
      </c>
      <c r="AB10" s="120">
        <f t="shared" si="3"/>
        <v>1</v>
      </c>
      <c r="AC10" s="120">
        <f t="shared" si="3"/>
        <v>0</v>
      </c>
      <c r="AD10" s="120">
        <f t="shared" si="3"/>
        <v>0</v>
      </c>
      <c r="AE10" s="120">
        <f t="shared" si="3"/>
        <v>0</v>
      </c>
      <c r="AF10" s="120">
        <f t="shared" si="3"/>
        <v>0</v>
      </c>
      <c r="AG10" s="120">
        <f t="shared" si="3"/>
        <v>0</v>
      </c>
      <c r="AH10" s="120">
        <f t="shared" si="3"/>
        <v>0</v>
      </c>
      <c r="AI10" s="120">
        <f t="shared" si="3"/>
        <v>0</v>
      </c>
      <c r="AJ10" s="120">
        <f t="shared" si="3"/>
        <v>0</v>
      </c>
      <c r="AK10" s="120">
        <f t="shared" si="3"/>
        <v>0</v>
      </c>
      <c r="AL10" s="120">
        <f t="shared" si="3"/>
        <v>0</v>
      </c>
      <c r="AM10" s="120">
        <f t="shared" si="3"/>
        <v>0</v>
      </c>
      <c r="AN10" s="120">
        <f t="shared" si="3"/>
        <v>0</v>
      </c>
      <c r="AO10" s="120">
        <f>COUNTIF($C10:$V10,AO$6)</f>
        <v>0</v>
      </c>
    </row>
    <row r="11" spans="1:41" s="121" customFormat="1" ht="15.75" customHeight="1">
      <c r="A11" s="128"/>
      <c r="B11" s="129"/>
      <c r="C11" s="14" t="s">
        <v>82</v>
      </c>
      <c r="D11" s="125" t="s">
        <v>70</v>
      </c>
      <c r="E11" s="14"/>
      <c r="F11" s="18"/>
      <c r="G11" s="125"/>
      <c r="H11" s="17"/>
      <c r="I11" s="91" t="s">
        <v>113</v>
      </c>
      <c r="J11" s="14"/>
      <c r="K11" s="356"/>
      <c r="L11" s="323"/>
      <c r="M11" s="15" t="s">
        <v>149</v>
      </c>
      <c r="N11" s="16" t="s">
        <v>157</v>
      </c>
      <c r="O11" s="124"/>
      <c r="P11" s="125"/>
      <c r="Q11" s="125"/>
      <c r="R11" s="39"/>
      <c r="S11" s="126"/>
      <c r="T11" s="124"/>
      <c r="U11" s="359"/>
      <c r="V11" s="360"/>
      <c r="W11" s="4"/>
      <c r="X11" s="120">
        <f t="shared" si="1"/>
        <v>0</v>
      </c>
      <c r="Y11" s="120">
        <f aca="true" t="shared" si="4" ref="Y11:AM11">COUNTIF($C11:$V11,Y$6)</f>
        <v>0</v>
      </c>
      <c r="Z11" s="120">
        <f t="shared" si="4"/>
        <v>0</v>
      </c>
      <c r="AA11" s="120">
        <f t="shared" si="4"/>
        <v>0</v>
      </c>
      <c r="AB11" s="120">
        <f t="shared" si="4"/>
        <v>0</v>
      </c>
      <c r="AC11" s="120">
        <f t="shared" si="4"/>
        <v>0</v>
      </c>
      <c r="AD11" s="120">
        <f t="shared" si="4"/>
        <v>0</v>
      </c>
      <c r="AE11" s="120">
        <f t="shared" si="4"/>
        <v>0</v>
      </c>
      <c r="AF11" s="120">
        <f t="shared" si="4"/>
        <v>0</v>
      </c>
      <c r="AG11" s="120">
        <f t="shared" si="4"/>
        <v>0</v>
      </c>
      <c r="AH11" s="120">
        <f t="shared" si="4"/>
        <v>0</v>
      </c>
      <c r="AI11" s="120">
        <f t="shared" si="4"/>
        <v>0</v>
      </c>
      <c r="AJ11" s="120">
        <f t="shared" si="4"/>
        <v>0</v>
      </c>
      <c r="AK11" s="120">
        <f t="shared" si="4"/>
        <v>0</v>
      </c>
      <c r="AL11" s="120">
        <f t="shared" si="4"/>
        <v>0</v>
      </c>
      <c r="AM11" s="120">
        <f t="shared" si="4"/>
        <v>0</v>
      </c>
      <c r="AN11" s="120">
        <f t="shared" si="3"/>
        <v>0</v>
      </c>
      <c r="AO11" s="120">
        <f>COUNTIF($C11:$V11,AO$6)</f>
        <v>0</v>
      </c>
    </row>
    <row r="12" spans="1:41" s="121" customFormat="1" ht="15.75">
      <c r="A12" s="114">
        <f>A10+1</f>
        <v>43971</v>
      </c>
      <c r="B12" s="115" t="s">
        <v>17</v>
      </c>
      <c r="C12" s="98" t="s">
        <v>69</v>
      </c>
      <c r="D12" s="40" t="s">
        <v>80</v>
      </c>
      <c r="E12" s="12"/>
      <c r="F12" s="22"/>
      <c r="G12" s="118"/>
      <c r="H12" s="21"/>
      <c r="I12" s="86"/>
      <c r="J12" s="97"/>
      <c r="K12" s="342"/>
      <c r="L12" s="333"/>
      <c r="M12" s="19" t="s">
        <v>147</v>
      </c>
      <c r="N12" s="20" t="s">
        <v>11</v>
      </c>
      <c r="O12" s="117"/>
      <c r="P12" s="118"/>
      <c r="Q12" s="118"/>
      <c r="R12" s="42"/>
      <c r="S12" s="119"/>
      <c r="T12" s="98"/>
      <c r="U12" s="345"/>
      <c r="V12" s="346"/>
      <c r="W12" s="4"/>
      <c r="X12" s="120">
        <f t="shared" si="1"/>
        <v>0</v>
      </c>
      <c r="Y12" s="120">
        <f t="shared" si="2"/>
        <v>0</v>
      </c>
      <c r="Z12" s="120">
        <f t="shared" si="2"/>
        <v>0</v>
      </c>
      <c r="AA12" s="120">
        <f t="shared" si="2"/>
        <v>1</v>
      </c>
      <c r="AB12" s="120">
        <f t="shared" si="2"/>
        <v>0</v>
      </c>
      <c r="AC12" s="120">
        <f t="shared" si="2"/>
        <v>0</v>
      </c>
      <c r="AD12" s="120">
        <f t="shared" si="2"/>
        <v>0</v>
      </c>
      <c r="AE12" s="120">
        <f t="shared" si="2"/>
        <v>0</v>
      </c>
      <c r="AF12" s="120">
        <f t="shared" si="2"/>
        <v>0</v>
      </c>
      <c r="AG12" s="120">
        <f t="shared" si="2"/>
        <v>0</v>
      </c>
      <c r="AH12" s="120">
        <f t="shared" si="2"/>
        <v>0</v>
      </c>
      <c r="AI12" s="120">
        <f t="shared" si="2"/>
        <v>0</v>
      </c>
      <c r="AJ12" s="120">
        <f t="shared" si="2"/>
        <v>0</v>
      </c>
      <c r="AK12" s="120">
        <f t="shared" si="2"/>
        <v>0</v>
      </c>
      <c r="AL12" s="120">
        <f t="shared" si="2"/>
        <v>0</v>
      </c>
      <c r="AM12" s="120">
        <f t="shared" si="2"/>
        <v>0</v>
      </c>
      <c r="AN12" s="120">
        <f t="shared" si="2"/>
        <v>0</v>
      </c>
      <c r="AO12" s="120">
        <f t="shared" si="2"/>
        <v>0</v>
      </c>
    </row>
    <row r="13" spans="1:41" s="121" customFormat="1" ht="15.75" customHeight="1">
      <c r="A13" s="128"/>
      <c r="B13" s="129"/>
      <c r="C13" s="124" t="s">
        <v>70</v>
      </c>
      <c r="D13" s="16" t="s">
        <v>82</v>
      </c>
      <c r="E13" s="14"/>
      <c r="F13" s="18"/>
      <c r="G13" s="125"/>
      <c r="H13" s="17"/>
      <c r="I13" s="87"/>
      <c r="J13" s="14"/>
      <c r="K13" s="356"/>
      <c r="L13" s="323"/>
      <c r="M13" s="15" t="s">
        <v>148</v>
      </c>
      <c r="N13" s="16" t="s">
        <v>156</v>
      </c>
      <c r="O13" s="124"/>
      <c r="P13" s="125"/>
      <c r="Q13" s="125"/>
      <c r="R13" s="39"/>
      <c r="S13" s="126"/>
      <c r="T13" s="124"/>
      <c r="U13" s="359"/>
      <c r="V13" s="360"/>
      <c r="W13" s="4"/>
      <c r="X13" s="120">
        <f t="shared" si="1"/>
        <v>0</v>
      </c>
      <c r="Y13" s="120">
        <f t="shared" si="2"/>
        <v>0</v>
      </c>
      <c r="Z13" s="120">
        <f t="shared" si="2"/>
        <v>0</v>
      </c>
      <c r="AA13" s="120">
        <f t="shared" si="2"/>
        <v>0</v>
      </c>
      <c r="AB13" s="120">
        <f t="shared" si="2"/>
        <v>0</v>
      </c>
      <c r="AC13" s="120">
        <f t="shared" si="2"/>
        <v>0</v>
      </c>
      <c r="AD13" s="120">
        <f t="shared" si="2"/>
        <v>0</v>
      </c>
      <c r="AE13" s="120">
        <f t="shared" si="2"/>
        <v>0</v>
      </c>
      <c r="AF13" s="120">
        <f t="shared" si="2"/>
        <v>0</v>
      </c>
      <c r="AG13" s="120">
        <f t="shared" si="2"/>
        <v>0</v>
      </c>
      <c r="AH13" s="120">
        <f t="shared" si="2"/>
        <v>0</v>
      </c>
      <c r="AI13" s="120">
        <f t="shared" si="2"/>
        <v>0</v>
      </c>
      <c r="AJ13" s="120">
        <f t="shared" si="2"/>
        <v>0</v>
      </c>
      <c r="AK13" s="120">
        <f t="shared" si="2"/>
        <v>0</v>
      </c>
      <c r="AL13" s="120">
        <f t="shared" si="2"/>
        <v>0</v>
      </c>
      <c r="AM13" s="120">
        <f t="shared" si="2"/>
        <v>0</v>
      </c>
      <c r="AN13" s="120">
        <f t="shared" si="2"/>
        <v>0</v>
      </c>
      <c r="AO13" s="120">
        <f t="shared" si="2"/>
        <v>0</v>
      </c>
    </row>
    <row r="14" spans="1:41" s="121" customFormat="1" ht="15.75">
      <c r="A14" s="114">
        <f>A12+1</f>
        <v>43972</v>
      </c>
      <c r="B14" s="115" t="s">
        <v>15</v>
      </c>
      <c r="C14" s="12" t="s">
        <v>65</v>
      </c>
      <c r="D14" s="131" t="s">
        <v>80</v>
      </c>
      <c r="E14" s="12"/>
      <c r="F14" s="22"/>
      <c r="G14" s="118"/>
      <c r="H14" s="21"/>
      <c r="I14" s="86"/>
      <c r="J14" s="97"/>
      <c r="K14" s="342"/>
      <c r="L14" s="333"/>
      <c r="M14" s="13" t="s">
        <v>7</v>
      </c>
      <c r="N14" s="20" t="s">
        <v>22</v>
      </c>
      <c r="O14" s="117"/>
      <c r="P14" s="118"/>
      <c r="Q14" s="118"/>
      <c r="R14" s="42"/>
      <c r="S14" s="119"/>
      <c r="T14" s="98"/>
      <c r="U14" s="345"/>
      <c r="V14" s="346"/>
      <c r="W14" s="4"/>
      <c r="X14" s="120">
        <f t="shared" si="1"/>
        <v>0</v>
      </c>
      <c r="Y14" s="120">
        <f t="shared" si="2"/>
        <v>0</v>
      </c>
      <c r="Z14" s="120">
        <f t="shared" si="2"/>
        <v>1</v>
      </c>
      <c r="AA14" s="120">
        <f t="shared" si="2"/>
        <v>0</v>
      </c>
      <c r="AB14" s="120">
        <f t="shared" si="2"/>
        <v>1</v>
      </c>
      <c r="AC14" s="120">
        <f t="shared" si="2"/>
        <v>0</v>
      </c>
      <c r="AD14" s="120">
        <f t="shared" si="2"/>
        <v>0</v>
      </c>
      <c r="AE14" s="120">
        <f t="shared" si="2"/>
        <v>0</v>
      </c>
      <c r="AF14" s="120">
        <f t="shared" si="2"/>
        <v>0</v>
      </c>
      <c r="AG14" s="120">
        <f t="shared" si="2"/>
        <v>0</v>
      </c>
      <c r="AH14" s="120">
        <f t="shared" si="2"/>
        <v>0</v>
      </c>
      <c r="AI14" s="120">
        <f t="shared" si="2"/>
        <v>0</v>
      </c>
      <c r="AJ14" s="120">
        <f t="shared" si="2"/>
        <v>0</v>
      </c>
      <c r="AK14" s="120">
        <f t="shared" si="2"/>
        <v>0</v>
      </c>
      <c r="AL14" s="120">
        <f t="shared" si="2"/>
        <v>0</v>
      </c>
      <c r="AM14" s="120">
        <f t="shared" si="2"/>
        <v>0</v>
      </c>
      <c r="AN14" s="120">
        <f t="shared" si="2"/>
        <v>0</v>
      </c>
      <c r="AO14" s="120">
        <f t="shared" si="2"/>
        <v>1</v>
      </c>
    </row>
    <row r="15" spans="1:41" s="121" customFormat="1" ht="15.75" customHeight="1">
      <c r="A15" s="128"/>
      <c r="B15" s="129"/>
      <c r="C15" s="14" t="s">
        <v>226</v>
      </c>
      <c r="D15" s="132" t="s">
        <v>81</v>
      </c>
      <c r="E15" s="14"/>
      <c r="F15" s="18"/>
      <c r="G15" s="125"/>
      <c r="H15" s="17"/>
      <c r="I15" s="87"/>
      <c r="J15" s="14"/>
      <c r="K15" s="356"/>
      <c r="L15" s="323"/>
      <c r="M15" s="15" t="s">
        <v>146</v>
      </c>
      <c r="N15" s="16" t="s">
        <v>155</v>
      </c>
      <c r="O15" s="124"/>
      <c r="P15" s="125"/>
      <c r="Q15" s="125"/>
      <c r="R15" s="39"/>
      <c r="S15" s="126"/>
      <c r="T15" s="124"/>
      <c r="U15" s="359"/>
      <c r="V15" s="360"/>
      <c r="W15" s="4"/>
      <c r="X15" s="120">
        <f t="shared" si="1"/>
        <v>0</v>
      </c>
      <c r="Y15" s="120">
        <f t="shared" si="2"/>
        <v>0</v>
      </c>
      <c r="Z15" s="120">
        <f t="shared" si="2"/>
        <v>0</v>
      </c>
      <c r="AA15" s="120">
        <f t="shared" si="2"/>
        <v>0</v>
      </c>
      <c r="AB15" s="120">
        <f t="shared" si="2"/>
        <v>0</v>
      </c>
      <c r="AC15" s="120">
        <f t="shared" si="2"/>
        <v>0</v>
      </c>
      <c r="AD15" s="120">
        <f t="shared" si="2"/>
        <v>0</v>
      </c>
      <c r="AE15" s="120">
        <f t="shared" si="2"/>
        <v>0</v>
      </c>
      <c r="AF15" s="120">
        <f t="shared" si="2"/>
        <v>0</v>
      </c>
      <c r="AG15" s="120">
        <f t="shared" si="2"/>
        <v>0</v>
      </c>
      <c r="AH15" s="120">
        <f t="shared" si="2"/>
        <v>0</v>
      </c>
      <c r="AI15" s="120">
        <f t="shared" si="2"/>
        <v>0</v>
      </c>
      <c r="AJ15" s="120">
        <f t="shared" si="2"/>
        <v>0</v>
      </c>
      <c r="AK15" s="120">
        <f t="shared" si="2"/>
        <v>0</v>
      </c>
      <c r="AL15" s="120">
        <f t="shared" si="2"/>
        <v>0</v>
      </c>
      <c r="AM15" s="120">
        <f t="shared" si="2"/>
        <v>0</v>
      </c>
      <c r="AN15" s="120">
        <f t="shared" si="2"/>
        <v>0</v>
      </c>
      <c r="AO15" s="120">
        <f t="shared" si="2"/>
        <v>0</v>
      </c>
    </row>
    <row r="16" spans="1:41" s="121" customFormat="1" ht="15.75">
      <c r="A16" s="114">
        <f>A14+1</f>
        <v>43973</v>
      </c>
      <c r="B16" s="115" t="s">
        <v>9</v>
      </c>
      <c r="C16" s="12" t="s">
        <v>78</v>
      </c>
      <c r="D16" s="40" t="s">
        <v>63</v>
      </c>
      <c r="E16" s="12"/>
      <c r="F16" s="22"/>
      <c r="G16" s="118"/>
      <c r="H16" s="21"/>
      <c r="I16" s="86"/>
      <c r="J16" s="97"/>
      <c r="K16" s="342"/>
      <c r="L16" s="333"/>
      <c r="M16" s="19" t="s">
        <v>22</v>
      </c>
      <c r="N16" s="20" t="s">
        <v>10</v>
      </c>
      <c r="O16" s="117" t="s">
        <v>64</v>
      </c>
      <c r="P16" s="118"/>
      <c r="Q16" s="118"/>
      <c r="R16" s="42"/>
      <c r="S16" s="119"/>
      <c r="T16" s="98"/>
      <c r="U16" s="345"/>
      <c r="V16" s="346"/>
      <c r="W16" s="4"/>
      <c r="X16" s="120">
        <f t="shared" si="1"/>
        <v>0</v>
      </c>
      <c r="Y16" s="120">
        <f t="shared" si="2"/>
        <v>0</v>
      </c>
      <c r="Z16" s="120">
        <f t="shared" si="2"/>
        <v>0</v>
      </c>
      <c r="AA16" s="120">
        <f t="shared" si="2"/>
        <v>0</v>
      </c>
      <c r="AB16" s="120">
        <f t="shared" si="2"/>
        <v>1</v>
      </c>
      <c r="AC16" s="120">
        <f t="shared" si="2"/>
        <v>1</v>
      </c>
      <c r="AD16" s="120">
        <f t="shared" si="2"/>
        <v>0</v>
      </c>
      <c r="AE16" s="120">
        <f t="shared" si="2"/>
        <v>0</v>
      </c>
      <c r="AF16" s="120">
        <f t="shared" si="2"/>
        <v>0</v>
      </c>
      <c r="AG16" s="120">
        <f t="shared" si="2"/>
        <v>0</v>
      </c>
      <c r="AH16" s="120">
        <f t="shared" si="2"/>
        <v>0</v>
      </c>
      <c r="AI16" s="120">
        <f t="shared" si="2"/>
        <v>0</v>
      </c>
      <c r="AJ16" s="120">
        <f t="shared" si="2"/>
        <v>0</v>
      </c>
      <c r="AK16" s="120">
        <f t="shared" si="2"/>
        <v>0</v>
      </c>
      <c r="AL16" s="120">
        <f t="shared" si="2"/>
        <v>1</v>
      </c>
      <c r="AM16" s="120">
        <f t="shared" si="2"/>
        <v>0</v>
      </c>
      <c r="AN16" s="120">
        <f t="shared" si="2"/>
        <v>1</v>
      </c>
      <c r="AO16" s="120">
        <f t="shared" si="2"/>
        <v>0</v>
      </c>
    </row>
    <row r="17" spans="1:41" s="121" customFormat="1" ht="15.75" customHeight="1">
      <c r="A17" s="128"/>
      <c r="B17" s="129"/>
      <c r="C17" s="14" t="s">
        <v>79</v>
      </c>
      <c r="D17" s="16" t="s">
        <v>83</v>
      </c>
      <c r="E17" s="14"/>
      <c r="F17" s="18"/>
      <c r="G17" s="125"/>
      <c r="H17" s="17"/>
      <c r="I17" s="87"/>
      <c r="J17" s="14"/>
      <c r="K17" s="356"/>
      <c r="L17" s="323"/>
      <c r="M17" s="15" t="s">
        <v>145</v>
      </c>
      <c r="N17" s="16" t="s">
        <v>150</v>
      </c>
      <c r="O17" s="124" t="s">
        <v>167</v>
      </c>
      <c r="P17" s="125"/>
      <c r="Q17" s="125"/>
      <c r="R17" s="39"/>
      <c r="S17" s="126"/>
      <c r="T17" s="124"/>
      <c r="U17" s="359"/>
      <c r="V17" s="360"/>
      <c r="W17" s="4"/>
      <c r="X17" s="120">
        <f t="shared" si="1"/>
        <v>0</v>
      </c>
      <c r="Y17" s="120">
        <f t="shared" si="2"/>
        <v>0</v>
      </c>
      <c r="Z17" s="120">
        <f t="shared" si="2"/>
        <v>0</v>
      </c>
      <c r="AA17" s="120">
        <f t="shared" si="2"/>
        <v>0</v>
      </c>
      <c r="AB17" s="120">
        <f t="shared" si="2"/>
        <v>0</v>
      </c>
      <c r="AC17" s="120">
        <f t="shared" si="2"/>
        <v>0</v>
      </c>
      <c r="AD17" s="120">
        <f t="shared" si="2"/>
        <v>0</v>
      </c>
      <c r="AE17" s="120">
        <f t="shared" si="2"/>
        <v>0</v>
      </c>
      <c r="AF17" s="120">
        <f t="shared" si="2"/>
        <v>0</v>
      </c>
      <c r="AG17" s="120">
        <f t="shared" si="2"/>
        <v>0</v>
      </c>
      <c r="AH17" s="120">
        <f t="shared" si="2"/>
        <v>0</v>
      </c>
      <c r="AI17" s="120">
        <f t="shared" si="2"/>
        <v>0</v>
      </c>
      <c r="AJ17" s="120">
        <f t="shared" si="2"/>
        <v>0</v>
      </c>
      <c r="AK17" s="120">
        <f t="shared" si="2"/>
        <v>0</v>
      </c>
      <c r="AL17" s="120">
        <f t="shared" si="2"/>
        <v>0</v>
      </c>
      <c r="AM17" s="120">
        <f t="shared" si="2"/>
        <v>0</v>
      </c>
      <c r="AN17" s="120">
        <f t="shared" si="2"/>
        <v>0</v>
      </c>
      <c r="AO17" s="120">
        <f t="shared" si="2"/>
        <v>0</v>
      </c>
    </row>
    <row r="18" spans="1:41" s="121" customFormat="1" ht="15.75">
      <c r="A18" s="114">
        <f>A16+1</f>
        <v>43974</v>
      </c>
      <c r="B18" s="115" t="s">
        <v>8</v>
      </c>
      <c r="C18" s="133" t="s">
        <v>80</v>
      </c>
      <c r="D18" s="40" t="s">
        <v>78</v>
      </c>
      <c r="E18" s="134"/>
      <c r="F18" s="135"/>
      <c r="G18" s="136"/>
      <c r="H18" s="48"/>
      <c r="I18" s="88"/>
      <c r="J18" s="97"/>
      <c r="K18" s="40"/>
      <c r="L18" s="136"/>
      <c r="M18" s="249"/>
      <c r="N18" s="247"/>
      <c r="O18" s="117" t="s">
        <v>23</v>
      </c>
      <c r="P18" s="118"/>
      <c r="Q18" s="118"/>
      <c r="R18" s="81"/>
      <c r="S18" s="75"/>
      <c r="T18" s="117"/>
      <c r="U18" s="13"/>
      <c r="V18" s="105"/>
      <c r="W18" s="4"/>
      <c r="X18" s="120">
        <f t="shared" si="1"/>
        <v>0</v>
      </c>
      <c r="Y18" s="120">
        <f t="shared" si="2"/>
        <v>0</v>
      </c>
      <c r="Z18" s="120">
        <f t="shared" si="2"/>
        <v>0</v>
      </c>
      <c r="AA18" s="120">
        <f t="shared" si="2"/>
        <v>0</v>
      </c>
      <c r="AB18" s="120">
        <f t="shared" si="2"/>
        <v>0</v>
      </c>
      <c r="AC18" s="120">
        <f t="shared" si="2"/>
        <v>0</v>
      </c>
      <c r="AD18" s="120">
        <f t="shared" si="2"/>
        <v>0</v>
      </c>
      <c r="AE18" s="120">
        <f t="shared" si="2"/>
        <v>0</v>
      </c>
      <c r="AF18" s="120">
        <f t="shared" si="2"/>
        <v>0</v>
      </c>
      <c r="AG18" s="120">
        <f t="shared" si="2"/>
        <v>0</v>
      </c>
      <c r="AH18" s="120">
        <f t="shared" si="2"/>
        <v>0</v>
      </c>
      <c r="AI18" s="120">
        <f t="shared" si="2"/>
        <v>0</v>
      </c>
      <c r="AJ18" s="120">
        <f t="shared" si="2"/>
        <v>0</v>
      </c>
      <c r="AK18" s="120">
        <f t="shared" si="2"/>
        <v>0</v>
      </c>
      <c r="AL18" s="120">
        <f t="shared" si="2"/>
        <v>0</v>
      </c>
      <c r="AM18" s="120">
        <f t="shared" si="2"/>
        <v>1</v>
      </c>
      <c r="AN18" s="120">
        <f t="shared" si="2"/>
        <v>0</v>
      </c>
      <c r="AO18" s="120">
        <f t="shared" si="2"/>
        <v>0</v>
      </c>
    </row>
    <row r="19" spans="1:41" s="121" customFormat="1" ht="16.5" thickBot="1">
      <c r="A19" s="137"/>
      <c r="B19" s="138"/>
      <c r="C19" s="139" t="s">
        <v>81</v>
      </c>
      <c r="D19" s="16" t="s">
        <v>79</v>
      </c>
      <c r="E19" s="140"/>
      <c r="F19" s="141"/>
      <c r="G19" s="142"/>
      <c r="H19" s="143"/>
      <c r="I19" s="11"/>
      <c r="J19" s="9"/>
      <c r="K19" s="54"/>
      <c r="L19" s="144"/>
      <c r="M19" s="250"/>
      <c r="N19" s="248"/>
      <c r="O19" s="124" t="s">
        <v>168</v>
      </c>
      <c r="P19" s="136"/>
      <c r="Q19" s="136"/>
      <c r="R19" s="142"/>
      <c r="S19" s="145"/>
      <c r="T19" s="98"/>
      <c r="U19" s="15"/>
      <c r="V19" s="47"/>
      <c r="W19" s="4"/>
      <c r="X19" s="120">
        <f t="shared" si="1"/>
        <v>0</v>
      </c>
      <c r="Y19" s="120">
        <f t="shared" si="2"/>
        <v>0</v>
      </c>
      <c r="Z19" s="120">
        <f t="shared" si="2"/>
        <v>0</v>
      </c>
      <c r="AA19" s="120">
        <f t="shared" si="2"/>
        <v>0</v>
      </c>
      <c r="AB19" s="120">
        <f t="shared" si="2"/>
        <v>0</v>
      </c>
      <c r="AC19" s="120">
        <f t="shared" si="2"/>
        <v>0</v>
      </c>
      <c r="AD19" s="120">
        <f t="shared" si="2"/>
        <v>0</v>
      </c>
      <c r="AE19" s="120">
        <f t="shared" si="2"/>
        <v>0</v>
      </c>
      <c r="AF19" s="120">
        <f t="shared" si="2"/>
        <v>0</v>
      </c>
      <c r="AG19" s="120">
        <f t="shared" si="2"/>
        <v>0</v>
      </c>
      <c r="AH19" s="120">
        <f t="shared" si="2"/>
        <v>0</v>
      </c>
      <c r="AI19" s="120">
        <f t="shared" si="2"/>
        <v>0</v>
      </c>
      <c r="AJ19" s="120">
        <f t="shared" si="2"/>
        <v>0</v>
      </c>
      <c r="AK19" s="120">
        <f t="shared" si="2"/>
        <v>0</v>
      </c>
      <c r="AL19" s="120">
        <f t="shared" si="2"/>
        <v>0</v>
      </c>
      <c r="AM19" s="120">
        <f t="shared" si="2"/>
        <v>0</v>
      </c>
      <c r="AN19" s="120">
        <f t="shared" si="2"/>
        <v>0</v>
      </c>
      <c r="AO19" s="120">
        <f t="shared" si="2"/>
        <v>0</v>
      </c>
    </row>
    <row r="20" spans="1:41" s="121" customFormat="1" ht="16.5" thickBot="1">
      <c r="A20" s="146">
        <f>A18+1</f>
        <v>43975</v>
      </c>
      <c r="B20" s="147" t="s">
        <v>5</v>
      </c>
      <c r="C20" s="310" t="s">
        <v>61</v>
      </c>
      <c r="D20" s="311"/>
      <c r="E20" s="319" t="s">
        <v>61</v>
      </c>
      <c r="F20" s="320"/>
      <c r="G20" s="319" t="s">
        <v>61</v>
      </c>
      <c r="H20" s="320"/>
      <c r="I20" s="319" t="s">
        <v>61</v>
      </c>
      <c r="J20" s="320"/>
      <c r="K20" s="319" t="s">
        <v>61</v>
      </c>
      <c r="L20" s="320"/>
      <c r="M20" s="319" t="s">
        <v>61</v>
      </c>
      <c r="N20" s="320"/>
      <c r="O20" s="308" t="s">
        <v>62</v>
      </c>
      <c r="P20" s="348"/>
      <c r="Q20" s="348"/>
      <c r="R20" s="348"/>
      <c r="S20" s="348"/>
      <c r="T20" s="310" t="s">
        <v>62</v>
      </c>
      <c r="U20" s="348"/>
      <c r="V20" s="311"/>
      <c r="W20" s="4"/>
      <c r="X20" s="120">
        <f t="shared" si="1"/>
        <v>0</v>
      </c>
      <c r="Y20" s="120">
        <f t="shared" si="2"/>
        <v>0</v>
      </c>
      <c r="Z20" s="120">
        <f t="shared" si="2"/>
        <v>0</v>
      </c>
      <c r="AA20" s="120">
        <f t="shared" si="2"/>
        <v>0</v>
      </c>
      <c r="AB20" s="120">
        <f t="shared" si="2"/>
        <v>0</v>
      </c>
      <c r="AC20" s="120">
        <f t="shared" si="2"/>
        <v>0</v>
      </c>
      <c r="AD20" s="120">
        <f t="shared" si="2"/>
        <v>0</v>
      </c>
      <c r="AE20" s="120">
        <f t="shared" si="2"/>
        <v>0</v>
      </c>
      <c r="AF20" s="120">
        <f t="shared" si="2"/>
        <v>0</v>
      </c>
      <c r="AG20" s="120">
        <f t="shared" si="2"/>
        <v>0</v>
      </c>
      <c r="AH20" s="120">
        <f t="shared" si="2"/>
        <v>0</v>
      </c>
      <c r="AI20" s="120">
        <f t="shared" si="2"/>
        <v>0</v>
      </c>
      <c r="AJ20" s="120">
        <f t="shared" si="2"/>
        <v>0</v>
      </c>
      <c r="AK20" s="120">
        <f t="shared" si="2"/>
        <v>0</v>
      </c>
      <c r="AL20" s="120">
        <f t="shared" si="2"/>
        <v>0</v>
      </c>
      <c r="AM20" s="120">
        <f t="shared" si="2"/>
        <v>0</v>
      </c>
      <c r="AN20" s="120">
        <f t="shared" si="2"/>
        <v>0</v>
      </c>
      <c r="AO20" s="120">
        <f t="shared" si="2"/>
        <v>0</v>
      </c>
    </row>
    <row r="21" spans="1:41" s="121" customFormat="1" ht="15.75">
      <c r="A21" s="148">
        <f>A20+1</f>
        <v>43976</v>
      </c>
      <c r="B21" s="149" t="s">
        <v>4</v>
      </c>
      <c r="C21" s="12" t="s">
        <v>84</v>
      </c>
      <c r="D21" s="131" t="s">
        <v>114</v>
      </c>
      <c r="E21" s="150"/>
      <c r="F21" s="43"/>
      <c r="G21" s="49"/>
      <c r="H21" s="151"/>
      <c r="I21" s="88"/>
      <c r="J21" s="97"/>
      <c r="K21" s="40"/>
      <c r="L21" s="19"/>
      <c r="M21" s="112" t="s">
        <v>19</v>
      </c>
      <c r="N21" s="152" t="s">
        <v>3</v>
      </c>
      <c r="O21" s="253"/>
      <c r="P21" s="118"/>
      <c r="Q21" s="118"/>
      <c r="R21" s="42"/>
      <c r="S21" s="119"/>
      <c r="T21" s="38"/>
      <c r="U21" s="377"/>
      <c r="V21" s="378"/>
      <c r="W21" s="4"/>
      <c r="X21" s="120">
        <f t="shared" si="1"/>
        <v>0</v>
      </c>
      <c r="Y21" s="120">
        <f t="shared" si="2"/>
        <v>1</v>
      </c>
      <c r="Z21" s="120">
        <f t="shared" si="2"/>
        <v>0</v>
      </c>
      <c r="AA21" s="120">
        <f t="shared" si="2"/>
        <v>0</v>
      </c>
      <c r="AB21" s="120">
        <f t="shared" si="2"/>
        <v>0</v>
      </c>
      <c r="AC21" s="120">
        <f t="shared" si="2"/>
        <v>0</v>
      </c>
      <c r="AD21" s="120">
        <f t="shared" si="2"/>
        <v>1</v>
      </c>
      <c r="AE21" s="120">
        <f t="shared" si="2"/>
        <v>0</v>
      </c>
      <c r="AF21" s="120">
        <f t="shared" si="2"/>
        <v>0</v>
      </c>
      <c r="AG21" s="120">
        <f t="shared" si="2"/>
        <v>0</v>
      </c>
      <c r="AH21" s="120">
        <f t="shared" si="2"/>
        <v>0</v>
      </c>
      <c r="AI21" s="120">
        <f t="shared" si="2"/>
        <v>0</v>
      </c>
      <c r="AJ21" s="120">
        <f t="shared" si="2"/>
        <v>0</v>
      </c>
      <c r="AK21" s="120">
        <f t="shared" si="2"/>
        <v>0</v>
      </c>
      <c r="AL21" s="120">
        <f t="shared" si="2"/>
        <v>0</v>
      </c>
      <c r="AM21" s="120">
        <f t="shared" si="2"/>
        <v>0</v>
      </c>
      <c r="AN21" s="120">
        <f t="shared" si="2"/>
        <v>0</v>
      </c>
      <c r="AO21" s="120">
        <f t="shared" si="2"/>
        <v>0</v>
      </c>
    </row>
    <row r="22" spans="1:41" s="121" customFormat="1" ht="15.75">
      <c r="A22" s="122"/>
      <c r="B22" s="129"/>
      <c r="C22" s="14" t="s">
        <v>85</v>
      </c>
      <c r="D22" s="16" t="s">
        <v>85</v>
      </c>
      <c r="E22" s="155"/>
      <c r="F22" s="15"/>
      <c r="G22" s="46"/>
      <c r="H22" s="156"/>
      <c r="I22" s="87"/>
      <c r="J22" s="14"/>
      <c r="K22" s="16"/>
      <c r="L22" s="15"/>
      <c r="M22" s="80" t="s">
        <v>144</v>
      </c>
      <c r="N22" s="157" t="s">
        <v>96</v>
      </c>
      <c r="O22" s="14"/>
      <c r="P22" s="125"/>
      <c r="Q22" s="125"/>
      <c r="R22" s="39"/>
      <c r="S22" s="126"/>
      <c r="T22" s="14"/>
      <c r="U22" s="359"/>
      <c r="V22" s="360"/>
      <c r="W22" s="4"/>
      <c r="X22" s="120">
        <f t="shared" si="1"/>
        <v>0</v>
      </c>
      <c r="Y22" s="120">
        <f t="shared" si="2"/>
        <v>0</v>
      </c>
      <c r="Z22" s="120">
        <f t="shared" si="2"/>
        <v>0</v>
      </c>
      <c r="AA22" s="120">
        <f t="shared" si="2"/>
        <v>0</v>
      </c>
      <c r="AB22" s="120">
        <f t="shared" si="2"/>
        <v>0</v>
      </c>
      <c r="AC22" s="120">
        <f t="shared" si="2"/>
        <v>0</v>
      </c>
      <c r="AD22" s="120">
        <f t="shared" si="2"/>
        <v>0</v>
      </c>
      <c r="AE22" s="120">
        <f t="shared" si="2"/>
        <v>0</v>
      </c>
      <c r="AF22" s="120">
        <f t="shared" si="2"/>
        <v>0</v>
      </c>
      <c r="AG22" s="120">
        <f t="shared" si="2"/>
        <v>0</v>
      </c>
      <c r="AH22" s="120">
        <f t="shared" si="2"/>
        <v>0</v>
      </c>
      <c r="AI22" s="120">
        <f t="shared" si="2"/>
        <v>0</v>
      </c>
      <c r="AJ22" s="120">
        <f t="shared" si="2"/>
        <v>0</v>
      </c>
      <c r="AK22" s="120">
        <f t="shared" si="2"/>
        <v>0</v>
      </c>
      <c r="AL22" s="120">
        <f t="shared" si="2"/>
        <v>0</v>
      </c>
      <c r="AM22" s="120">
        <f t="shared" si="2"/>
        <v>0</v>
      </c>
      <c r="AN22" s="120">
        <f t="shared" si="2"/>
        <v>0</v>
      </c>
      <c r="AO22" s="120">
        <f t="shared" si="2"/>
        <v>0</v>
      </c>
    </row>
    <row r="23" spans="1:41" s="121" customFormat="1" ht="15.75" customHeight="1">
      <c r="A23" s="128">
        <f>A21+1</f>
        <v>43977</v>
      </c>
      <c r="B23" s="115" t="s">
        <v>2</v>
      </c>
      <c r="C23" s="12" t="s">
        <v>63</v>
      </c>
      <c r="D23" s="40" t="s">
        <v>73</v>
      </c>
      <c r="E23" s="328"/>
      <c r="F23" s="329"/>
      <c r="G23" s="357"/>
      <c r="H23" s="346"/>
      <c r="I23" s="106"/>
      <c r="J23" s="38"/>
      <c r="K23" s="355"/>
      <c r="L23" s="280"/>
      <c r="M23" s="369" t="s">
        <v>16</v>
      </c>
      <c r="N23" s="337"/>
      <c r="O23" s="12" t="s">
        <v>65</v>
      </c>
      <c r="P23" s="40"/>
      <c r="Q23" s="40"/>
      <c r="R23" s="40"/>
      <c r="S23" s="127"/>
      <c r="T23" s="117"/>
      <c r="U23" s="13"/>
      <c r="V23" s="82"/>
      <c r="W23" s="4"/>
      <c r="X23" s="120">
        <f t="shared" si="1"/>
        <v>0</v>
      </c>
      <c r="Y23" s="120">
        <f t="shared" si="2"/>
        <v>0</v>
      </c>
      <c r="Z23" s="120">
        <f t="shared" si="2"/>
        <v>0</v>
      </c>
      <c r="AA23" s="120">
        <f t="shared" si="2"/>
        <v>0</v>
      </c>
      <c r="AB23" s="120">
        <f t="shared" si="2"/>
        <v>0</v>
      </c>
      <c r="AC23" s="120">
        <f t="shared" si="2"/>
        <v>0</v>
      </c>
      <c r="AD23" s="120">
        <f t="shared" si="2"/>
        <v>0</v>
      </c>
      <c r="AE23" s="120">
        <f t="shared" si="2"/>
        <v>0</v>
      </c>
      <c r="AF23" s="120">
        <f t="shared" si="2"/>
        <v>0</v>
      </c>
      <c r="AG23" s="120">
        <f t="shared" si="2"/>
        <v>0</v>
      </c>
      <c r="AH23" s="120">
        <f t="shared" si="2"/>
        <v>0</v>
      </c>
      <c r="AI23" s="120">
        <f t="shared" si="2"/>
        <v>1</v>
      </c>
      <c r="AJ23" s="120">
        <f t="shared" si="2"/>
        <v>0</v>
      </c>
      <c r="AK23" s="120">
        <f t="shared" si="2"/>
        <v>0</v>
      </c>
      <c r="AL23" s="120">
        <f t="shared" si="2"/>
        <v>1</v>
      </c>
      <c r="AM23" s="120">
        <f t="shared" si="2"/>
        <v>0</v>
      </c>
      <c r="AN23" s="120">
        <f t="shared" si="2"/>
        <v>0</v>
      </c>
      <c r="AO23" s="120">
        <f t="shared" si="2"/>
        <v>1</v>
      </c>
    </row>
    <row r="24" spans="1:41" s="121" customFormat="1" ht="15.75">
      <c r="A24" s="122"/>
      <c r="B24" s="123"/>
      <c r="C24" s="14" t="s">
        <v>83</v>
      </c>
      <c r="D24" s="16" t="s">
        <v>72</v>
      </c>
      <c r="E24" s="322"/>
      <c r="F24" s="323"/>
      <c r="G24" s="347"/>
      <c r="H24" s="341"/>
      <c r="I24" s="87"/>
      <c r="J24" s="14"/>
      <c r="K24" s="356"/>
      <c r="L24" s="323"/>
      <c r="M24" s="359" t="s">
        <v>142</v>
      </c>
      <c r="N24" s="360"/>
      <c r="O24" s="14" t="s">
        <v>165</v>
      </c>
      <c r="P24" s="16"/>
      <c r="Q24" s="16"/>
      <c r="R24" s="16"/>
      <c r="S24" s="80"/>
      <c r="T24" s="14"/>
      <c r="U24" s="15"/>
      <c r="V24" s="17"/>
      <c r="W24" s="4"/>
      <c r="X24" s="120">
        <f t="shared" si="1"/>
        <v>0</v>
      </c>
      <c r="Y24" s="120">
        <f t="shared" si="2"/>
        <v>0</v>
      </c>
      <c r="Z24" s="120">
        <f t="shared" si="2"/>
        <v>0</v>
      </c>
      <c r="AA24" s="120">
        <f t="shared" si="2"/>
        <v>0</v>
      </c>
      <c r="AB24" s="120">
        <f t="shared" si="2"/>
        <v>0</v>
      </c>
      <c r="AC24" s="120">
        <f t="shared" si="2"/>
        <v>0</v>
      </c>
      <c r="AD24" s="120">
        <f t="shared" si="2"/>
        <v>0</v>
      </c>
      <c r="AE24" s="120">
        <f t="shared" si="2"/>
        <v>0</v>
      </c>
      <c r="AF24" s="120">
        <f t="shared" si="2"/>
        <v>0</v>
      </c>
      <c r="AG24" s="120">
        <f t="shared" si="2"/>
        <v>0</v>
      </c>
      <c r="AH24" s="120">
        <f t="shared" si="2"/>
        <v>0</v>
      </c>
      <c r="AI24" s="120">
        <f t="shared" si="2"/>
        <v>0</v>
      </c>
      <c r="AJ24" s="120">
        <f t="shared" si="2"/>
        <v>0</v>
      </c>
      <c r="AK24" s="120">
        <f t="shared" si="2"/>
        <v>0</v>
      </c>
      <c r="AL24" s="120">
        <f t="shared" si="2"/>
        <v>0</v>
      </c>
      <c r="AM24" s="120">
        <f t="shared" si="2"/>
        <v>0</v>
      </c>
      <c r="AN24" s="120">
        <f t="shared" si="2"/>
        <v>0</v>
      </c>
      <c r="AO24" s="120">
        <f t="shared" si="2"/>
        <v>0</v>
      </c>
    </row>
    <row r="25" spans="1:41" s="121" customFormat="1" ht="15.75">
      <c r="A25" s="114">
        <f>A23+1</f>
        <v>43978</v>
      </c>
      <c r="B25" s="115" t="s">
        <v>17</v>
      </c>
      <c r="C25" s="12" t="s">
        <v>71</v>
      </c>
      <c r="D25" s="40" t="s">
        <v>65</v>
      </c>
      <c r="E25" s="328"/>
      <c r="F25" s="329"/>
      <c r="G25" s="345"/>
      <c r="H25" s="346"/>
      <c r="I25" s="158"/>
      <c r="J25" s="117"/>
      <c r="K25" s="279"/>
      <c r="L25" s="280"/>
      <c r="M25" s="336" t="s">
        <v>90</v>
      </c>
      <c r="N25" s="337"/>
      <c r="O25" s="12" t="s">
        <v>163</v>
      </c>
      <c r="P25" s="40"/>
      <c r="Q25" s="40"/>
      <c r="R25" s="40"/>
      <c r="S25" s="119"/>
      <c r="T25" s="98"/>
      <c r="U25" s="13"/>
      <c r="V25" s="82"/>
      <c r="W25" s="4"/>
      <c r="X25" s="120">
        <f t="shared" si="1"/>
        <v>0</v>
      </c>
      <c r="Y25" s="120">
        <f t="shared" si="2"/>
        <v>0</v>
      </c>
      <c r="Z25" s="120">
        <f t="shared" si="2"/>
        <v>0</v>
      </c>
      <c r="AA25" s="120">
        <f t="shared" si="2"/>
        <v>0</v>
      </c>
      <c r="AB25" s="120">
        <f t="shared" si="2"/>
        <v>0</v>
      </c>
      <c r="AC25" s="120">
        <f t="shared" si="2"/>
        <v>0</v>
      </c>
      <c r="AD25" s="120">
        <f t="shared" si="2"/>
        <v>0</v>
      </c>
      <c r="AE25" s="120">
        <f t="shared" si="2"/>
        <v>0</v>
      </c>
      <c r="AF25" s="120">
        <f t="shared" si="2"/>
        <v>0</v>
      </c>
      <c r="AG25" s="120">
        <f t="shared" si="2"/>
        <v>0</v>
      </c>
      <c r="AH25" s="120">
        <f t="shared" si="2"/>
        <v>0</v>
      </c>
      <c r="AI25" s="120">
        <f t="shared" si="2"/>
        <v>0</v>
      </c>
      <c r="AJ25" s="120">
        <f t="shared" si="2"/>
        <v>0</v>
      </c>
      <c r="AK25" s="120">
        <f t="shared" si="2"/>
        <v>0</v>
      </c>
      <c r="AL25" s="120">
        <f t="shared" si="2"/>
        <v>0</v>
      </c>
      <c r="AM25" s="120">
        <f t="shared" si="2"/>
        <v>0</v>
      </c>
      <c r="AN25" s="120">
        <f aca="true" t="shared" si="5" ref="Y25:AO40">COUNTIF($C25:$V25,AN$6)</f>
        <v>0</v>
      </c>
      <c r="AO25" s="120">
        <f t="shared" si="5"/>
        <v>1</v>
      </c>
    </row>
    <row r="26" spans="1:41" s="121" customFormat="1" ht="15.75" customHeight="1">
      <c r="A26" s="122"/>
      <c r="B26" s="123"/>
      <c r="C26" s="14" t="s">
        <v>72</v>
      </c>
      <c r="D26" s="16" t="s">
        <v>226</v>
      </c>
      <c r="E26" s="322"/>
      <c r="F26" s="323"/>
      <c r="G26" s="340"/>
      <c r="H26" s="341"/>
      <c r="I26" s="159"/>
      <c r="J26" s="124"/>
      <c r="K26" s="359"/>
      <c r="L26" s="323"/>
      <c r="M26" s="347" t="s">
        <v>85</v>
      </c>
      <c r="N26" s="341"/>
      <c r="O26" s="14" t="s">
        <v>164</v>
      </c>
      <c r="P26" s="16"/>
      <c r="Q26" s="16"/>
      <c r="R26" s="16"/>
      <c r="S26" s="126"/>
      <c r="T26" s="124"/>
      <c r="U26" s="15"/>
      <c r="V26" s="17"/>
      <c r="W26" s="4"/>
      <c r="X26" s="120">
        <f t="shared" si="1"/>
        <v>0</v>
      </c>
      <c r="Y26" s="120">
        <f t="shared" si="5"/>
        <v>0</v>
      </c>
      <c r="Z26" s="120">
        <f t="shared" si="5"/>
        <v>0</v>
      </c>
      <c r="AA26" s="120">
        <f t="shared" si="5"/>
        <v>0</v>
      </c>
      <c r="AB26" s="120">
        <f t="shared" si="5"/>
        <v>0</v>
      </c>
      <c r="AC26" s="120">
        <f t="shared" si="5"/>
        <v>0</v>
      </c>
      <c r="AD26" s="120">
        <f t="shared" si="5"/>
        <v>0</v>
      </c>
      <c r="AE26" s="120">
        <f t="shared" si="5"/>
        <v>0</v>
      </c>
      <c r="AF26" s="120">
        <f t="shared" si="5"/>
        <v>0</v>
      </c>
      <c r="AG26" s="120">
        <f t="shared" si="5"/>
        <v>0</v>
      </c>
      <c r="AH26" s="120">
        <f t="shared" si="5"/>
        <v>0</v>
      </c>
      <c r="AI26" s="120">
        <f t="shared" si="5"/>
        <v>0</v>
      </c>
      <c r="AJ26" s="120">
        <f t="shared" si="5"/>
        <v>0</v>
      </c>
      <c r="AK26" s="120">
        <f t="shared" si="5"/>
        <v>0</v>
      </c>
      <c r="AL26" s="120">
        <f t="shared" si="5"/>
        <v>0</v>
      </c>
      <c r="AM26" s="120">
        <f t="shared" si="5"/>
        <v>0</v>
      </c>
      <c r="AN26" s="120">
        <f t="shared" si="5"/>
        <v>0</v>
      </c>
      <c r="AO26" s="120">
        <f t="shared" si="5"/>
        <v>0</v>
      </c>
    </row>
    <row r="27" spans="1:41" s="121" customFormat="1" ht="15.75">
      <c r="A27" s="114">
        <f>A25+1</f>
        <v>43979</v>
      </c>
      <c r="B27" s="115" t="s">
        <v>15</v>
      </c>
      <c r="C27" s="12" t="s">
        <v>76</v>
      </c>
      <c r="D27" s="40" t="s">
        <v>74</v>
      </c>
      <c r="E27" s="332"/>
      <c r="F27" s="333"/>
      <c r="G27" s="336"/>
      <c r="H27" s="337"/>
      <c r="I27" s="158"/>
      <c r="J27" s="117"/>
      <c r="K27" s="357"/>
      <c r="L27" s="358"/>
      <c r="M27" s="279" t="s">
        <v>91</v>
      </c>
      <c r="N27" s="280"/>
      <c r="O27" s="12" t="s">
        <v>65</v>
      </c>
      <c r="P27" s="40"/>
      <c r="Q27" s="40"/>
      <c r="R27" s="81"/>
      <c r="S27" s="154"/>
      <c r="T27" s="12"/>
      <c r="U27" s="13"/>
      <c r="V27" s="48"/>
      <c r="W27" s="4"/>
      <c r="X27" s="120">
        <f t="shared" si="1"/>
        <v>0</v>
      </c>
      <c r="Y27" s="120">
        <f t="shared" si="5"/>
        <v>0</v>
      </c>
      <c r="Z27" s="120">
        <f t="shared" si="5"/>
        <v>0</v>
      </c>
      <c r="AA27" s="120">
        <f t="shared" si="5"/>
        <v>0</v>
      </c>
      <c r="AB27" s="120">
        <f t="shared" si="5"/>
        <v>0</v>
      </c>
      <c r="AC27" s="120">
        <f t="shared" si="5"/>
        <v>0</v>
      </c>
      <c r="AD27" s="120">
        <f t="shared" si="5"/>
        <v>0</v>
      </c>
      <c r="AE27" s="120">
        <f t="shared" si="5"/>
        <v>0</v>
      </c>
      <c r="AF27" s="120">
        <f t="shared" si="5"/>
        <v>0</v>
      </c>
      <c r="AG27" s="120">
        <f t="shared" si="5"/>
        <v>0</v>
      </c>
      <c r="AH27" s="120">
        <f t="shared" si="5"/>
        <v>0</v>
      </c>
      <c r="AI27" s="120">
        <f t="shared" si="5"/>
        <v>0</v>
      </c>
      <c r="AJ27" s="120">
        <f t="shared" si="5"/>
        <v>0</v>
      </c>
      <c r="AK27" s="120">
        <f t="shared" si="5"/>
        <v>0</v>
      </c>
      <c r="AL27" s="120">
        <f t="shared" si="5"/>
        <v>0</v>
      </c>
      <c r="AM27" s="120">
        <f t="shared" si="5"/>
        <v>0</v>
      </c>
      <c r="AN27" s="120">
        <f t="shared" si="5"/>
        <v>0</v>
      </c>
      <c r="AO27" s="120">
        <f t="shared" si="5"/>
        <v>1</v>
      </c>
    </row>
    <row r="28" spans="1:41" s="121" customFormat="1" ht="15.75" customHeight="1">
      <c r="A28" s="122"/>
      <c r="B28" s="123"/>
      <c r="C28" s="14" t="s">
        <v>77</v>
      </c>
      <c r="D28" s="16" t="s">
        <v>75</v>
      </c>
      <c r="E28" s="322"/>
      <c r="F28" s="323"/>
      <c r="G28" s="359"/>
      <c r="H28" s="360"/>
      <c r="I28" s="159"/>
      <c r="J28" s="124"/>
      <c r="K28" s="347"/>
      <c r="L28" s="307"/>
      <c r="M28" s="281" t="s">
        <v>72</v>
      </c>
      <c r="N28" s="282"/>
      <c r="O28" s="14" t="s">
        <v>162</v>
      </c>
      <c r="P28" s="16"/>
      <c r="Q28" s="16"/>
      <c r="R28" s="15"/>
      <c r="S28" s="130"/>
      <c r="T28" s="14"/>
      <c r="U28" s="15"/>
      <c r="V28" s="47"/>
      <c r="W28" s="4"/>
      <c r="X28" s="120">
        <f t="shared" si="1"/>
        <v>0</v>
      </c>
      <c r="Y28" s="120">
        <f t="shared" si="5"/>
        <v>0</v>
      </c>
      <c r="Z28" s="120">
        <f t="shared" si="5"/>
        <v>0</v>
      </c>
      <c r="AA28" s="120">
        <f t="shared" si="5"/>
        <v>0</v>
      </c>
      <c r="AB28" s="120">
        <f t="shared" si="5"/>
        <v>0</v>
      </c>
      <c r="AC28" s="120">
        <f t="shared" si="5"/>
        <v>0</v>
      </c>
      <c r="AD28" s="120">
        <f t="shared" si="5"/>
        <v>0</v>
      </c>
      <c r="AE28" s="120">
        <f t="shared" si="5"/>
        <v>0</v>
      </c>
      <c r="AF28" s="120">
        <f t="shared" si="5"/>
        <v>0</v>
      </c>
      <c r="AG28" s="120">
        <f t="shared" si="5"/>
        <v>0</v>
      </c>
      <c r="AH28" s="120">
        <f t="shared" si="5"/>
        <v>0</v>
      </c>
      <c r="AI28" s="120">
        <f t="shared" si="5"/>
        <v>0</v>
      </c>
      <c r="AJ28" s="120">
        <f t="shared" si="5"/>
        <v>0</v>
      </c>
      <c r="AK28" s="120">
        <f t="shared" si="5"/>
        <v>0</v>
      </c>
      <c r="AL28" s="120">
        <f t="shared" si="5"/>
        <v>0</v>
      </c>
      <c r="AM28" s="120">
        <f t="shared" si="5"/>
        <v>0</v>
      </c>
      <c r="AN28" s="120">
        <f t="shared" si="5"/>
        <v>0</v>
      </c>
      <c r="AO28" s="120">
        <f t="shared" si="5"/>
        <v>0</v>
      </c>
    </row>
    <row r="29" spans="1:41" s="121" customFormat="1" ht="15.75">
      <c r="A29" s="114">
        <f>A27+1</f>
        <v>43980</v>
      </c>
      <c r="B29" s="115" t="s">
        <v>9</v>
      </c>
      <c r="C29" s="12" t="s">
        <v>74</v>
      </c>
      <c r="D29" s="107" t="s">
        <v>76</v>
      </c>
      <c r="E29" s="136"/>
      <c r="F29" s="152"/>
      <c r="G29" s="336"/>
      <c r="H29" s="337"/>
      <c r="I29" s="89"/>
      <c r="J29" s="98"/>
      <c r="K29" s="336"/>
      <c r="L29" s="329"/>
      <c r="M29" s="345" t="s">
        <v>10</v>
      </c>
      <c r="N29" s="346"/>
      <c r="O29" s="117" t="s">
        <v>114</v>
      </c>
      <c r="P29" s="118"/>
      <c r="Q29" s="118"/>
      <c r="R29" s="118"/>
      <c r="S29" s="75"/>
      <c r="T29" s="117"/>
      <c r="U29" s="22"/>
      <c r="V29" s="82"/>
      <c r="W29" s="4"/>
      <c r="X29" s="120">
        <f t="shared" si="1"/>
        <v>0</v>
      </c>
      <c r="Y29" s="120">
        <f t="shared" si="5"/>
        <v>0</v>
      </c>
      <c r="Z29" s="120">
        <f t="shared" si="5"/>
        <v>0</v>
      </c>
      <c r="AA29" s="120">
        <f t="shared" si="5"/>
        <v>0</v>
      </c>
      <c r="AB29" s="120">
        <f t="shared" si="5"/>
        <v>0</v>
      </c>
      <c r="AC29" s="120">
        <f t="shared" si="5"/>
        <v>1</v>
      </c>
      <c r="AD29" s="120">
        <f t="shared" si="5"/>
        <v>0</v>
      </c>
      <c r="AE29" s="120">
        <f t="shared" si="5"/>
        <v>0</v>
      </c>
      <c r="AF29" s="120">
        <f t="shared" si="5"/>
        <v>0</v>
      </c>
      <c r="AG29" s="120">
        <f t="shared" si="5"/>
        <v>0</v>
      </c>
      <c r="AH29" s="120">
        <f t="shared" si="5"/>
        <v>0</v>
      </c>
      <c r="AI29" s="120">
        <f t="shared" si="5"/>
        <v>0</v>
      </c>
      <c r="AJ29" s="120">
        <f t="shared" si="5"/>
        <v>0</v>
      </c>
      <c r="AK29" s="120">
        <f t="shared" si="5"/>
        <v>0</v>
      </c>
      <c r="AL29" s="120">
        <f t="shared" si="5"/>
        <v>0</v>
      </c>
      <c r="AM29" s="120">
        <f t="shared" si="5"/>
        <v>0</v>
      </c>
      <c r="AN29" s="120">
        <f t="shared" si="5"/>
        <v>0</v>
      </c>
      <c r="AO29" s="120">
        <f t="shared" si="5"/>
        <v>0</v>
      </c>
    </row>
    <row r="30" spans="1:41" s="121" customFormat="1" ht="15.75" customHeight="1">
      <c r="A30" s="128"/>
      <c r="B30" s="129"/>
      <c r="C30" s="14" t="s">
        <v>75</v>
      </c>
      <c r="D30" s="108" t="s">
        <v>77</v>
      </c>
      <c r="E30" s="125"/>
      <c r="F30" s="157"/>
      <c r="G30" s="359"/>
      <c r="H30" s="360"/>
      <c r="I30" s="159"/>
      <c r="J30" s="124"/>
      <c r="K30" s="356"/>
      <c r="L30" s="323"/>
      <c r="M30" s="340" t="s">
        <v>143</v>
      </c>
      <c r="N30" s="341"/>
      <c r="O30" s="124" t="s">
        <v>85</v>
      </c>
      <c r="P30" s="125"/>
      <c r="Q30" s="125"/>
      <c r="R30" s="125"/>
      <c r="S30" s="76"/>
      <c r="T30" s="124"/>
      <c r="U30" s="18"/>
      <c r="V30" s="17"/>
      <c r="W30" s="4"/>
      <c r="X30" s="120">
        <f t="shared" si="1"/>
        <v>0</v>
      </c>
      <c r="Y30" s="120">
        <f t="shared" si="5"/>
        <v>0</v>
      </c>
      <c r="Z30" s="120">
        <f t="shared" si="5"/>
        <v>0</v>
      </c>
      <c r="AA30" s="120">
        <f t="shared" si="5"/>
        <v>0</v>
      </c>
      <c r="AB30" s="120">
        <f t="shared" si="5"/>
        <v>0</v>
      </c>
      <c r="AC30" s="120">
        <f t="shared" si="5"/>
        <v>0</v>
      </c>
      <c r="AD30" s="120">
        <f t="shared" si="5"/>
        <v>0</v>
      </c>
      <c r="AE30" s="120">
        <f t="shared" si="5"/>
        <v>0</v>
      </c>
      <c r="AF30" s="120">
        <f t="shared" si="5"/>
        <v>0</v>
      </c>
      <c r="AG30" s="120">
        <f t="shared" si="5"/>
        <v>0</v>
      </c>
      <c r="AH30" s="120">
        <f t="shared" si="5"/>
        <v>0</v>
      </c>
      <c r="AI30" s="120">
        <f t="shared" si="5"/>
        <v>0</v>
      </c>
      <c r="AJ30" s="120">
        <f t="shared" si="5"/>
        <v>0</v>
      </c>
      <c r="AK30" s="120">
        <f t="shared" si="5"/>
        <v>0</v>
      </c>
      <c r="AL30" s="120">
        <f t="shared" si="5"/>
        <v>0</v>
      </c>
      <c r="AM30" s="120">
        <f t="shared" si="5"/>
        <v>0</v>
      </c>
      <c r="AN30" s="120">
        <f t="shared" si="5"/>
        <v>0</v>
      </c>
      <c r="AO30" s="120">
        <f t="shared" si="5"/>
        <v>0</v>
      </c>
    </row>
    <row r="31" spans="1:41" s="121" customFormat="1" ht="15.75">
      <c r="A31" s="114">
        <f>A29+1</f>
        <v>43981</v>
      </c>
      <c r="B31" s="115" t="s">
        <v>8</v>
      </c>
      <c r="C31" s="98"/>
      <c r="D31" s="83"/>
      <c r="E31" s="136"/>
      <c r="F31" s="19"/>
      <c r="G31" s="19"/>
      <c r="H31" s="160"/>
      <c r="I31" s="158"/>
      <c r="J31" s="117"/>
      <c r="K31" s="336"/>
      <c r="L31" s="329"/>
      <c r="M31" s="293"/>
      <c r="N31" s="361"/>
      <c r="O31" s="117" t="s">
        <v>76</v>
      </c>
      <c r="P31" s="118"/>
      <c r="Q31" s="118"/>
      <c r="R31" s="135"/>
      <c r="S31" s="75"/>
      <c r="T31" s="117"/>
      <c r="U31" s="81"/>
      <c r="V31" s="160"/>
      <c r="W31" s="4"/>
      <c r="X31" s="120">
        <f t="shared" si="1"/>
        <v>0</v>
      </c>
      <c r="Y31" s="120">
        <f t="shared" si="5"/>
        <v>0</v>
      </c>
      <c r="Z31" s="120">
        <f t="shared" si="5"/>
        <v>0</v>
      </c>
      <c r="AA31" s="120">
        <f t="shared" si="5"/>
        <v>0</v>
      </c>
      <c r="AB31" s="120">
        <f t="shared" si="5"/>
        <v>0</v>
      </c>
      <c r="AC31" s="120">
        <f t="shared" si="5"/>
        <v>0</v>
      </c>
      <c r="AD31" s="120">
        <f t="shared" si="5"/>
        <v>0</v>
      </c>
      <c r="AE31" s="120">
        <f t="shared" si="5"/>
        <v>0</v>
      </c>
      <c r="AF31" s="120">
        <f t="shared" si="5"/>
        <v>0</v>
      </c>
      <c r="AG31" s="120">
        <f t="shared" si="5"/>
        <v>0</v>
      </c>
      <c r="AH31" s="120">
        <f t="shared" si="5"/>
        <v>0</v>
      </c>
      <c r="AI31" s="120">
        <f t="shared" si="5"/>
        <v>0</v>
      </c>
      <c r="AJ31" s="120">
        <f t="shared" si="5"/>
        <v>0</v>
      </c>
      <c r="AK31" s="120">
        <f t="shared" si="5"/>
        <v>0</v>
      </c>
      <c r="AL31" s="120">
        <f t="shared" si="5"/>
        <v>0</v>
      </c>
      <c r="AM31" s="120">
        <f t="shared" si="5"/>
        <v>0</v>
      </c>
      <c r="AN31" s="120">
        <f t="shared" si="5"/>
        <v>0</v>
      </c>
      <c r="AO31" s="120">
        <f t="shared" si="5"/>
        <v>0</v>
      </c>
    </row>
    <row r="32" spans="1:41" s="121" customFormat="1" ht="16.5" thickBot="1">
      <c r="A32" s="137"/>
      <c r="B32" s="138"/>
      <c r="C32" s="10"/>
      <c r="D32" s="161"/>
      <c r="E32" s="10"/>
      <c r="F32" s="144"/>
      <c r="G32" s="144"/>
      <c r="H32" s="161"/>
      <c r="I32" s="35"/>
      <c r="J32" s="10"/>
      <c r="K32" s="349"/>
      <c r="L32" s="350"/>
      <c r="M32" s="351"/>
      <c r="N32" s="352"/>
      <c r="O32" s="254" t="s">
        <v>166</v>
      </c>
      <c r="P32" s="142"/>
      <c r="Q32" s="144"/>
      <c r="R32" s="163"/>
      <c r="S32" s="76"/>
      <c r="T32" s="124"/>
      <c r="U32" s="157"/>
      <c r="V32" s="164"/>
      <c r="W32" s="4"/>
      <c r="X32" s="120">
        <f t="shared" si="1"/>
        <v>0</v>
      </c>
      <c r="Y32" s="120">
        <f t="shared" si="5"/>
        <v>0</v>
      </c>
      <c r="Z32" s="120">
        <f t="shared" si="5"/>
        <v>0</v>
      </c>
      <c r="AA32" s="120">
        <f t="shared" si="5"/>
        <v>0</v>
      </c>
      <c r="AB32" s="120">
        <f t="shared" si="5"/>
        <v>0</v>
      </c>
      <c r="AC32" s="120">
        <f t="shared" si="5"/>
        <v>0</v>
      </c>
      <c r="AD32" s="120">
        <f t="shared" si="5"/>
        <v>0</v>
      </c>
      <c r="AE32" s="120">
        <f t="shared" si="5"/>
        <v>0</v>
      </c>
      <c r="AF32" s="120">
        <f t="shared" si="5"/>
        <v>0</v>
      </c>
      <c r="AG32" s="120">
        <f t="shared" si="5"/>
        <v>0</v>
      </c>
      <c r="AH32" s="120">
        <f t="shared" si="5"/>
        <v>0</v>
      </c>
      <c r="AI32" s="120">
        <f t="shared" si="5"/>
        <v>0</v>
      </c>
      <c r="AJ32" s="120">
        <f t="shared" si="5"/>
        <v>0</v>
      </c>
      <c r="AK32" s="120">
        <f t="shared" si="5"/>
        <v>0</v>
      </c>
      <c r="AL32" s="120">
        <f t="shared" si="5"/>
        <v>0</v>
      </c>
      <c r="AM32" s="120">
        <f t="shared" si="5"/>
        <v>0</v>
      </c>
      <c r="AN32" s="120">
        <f t="shared" si="5"/>
        <v>0</v>
      </c>
      <c r="AO32" s="120">
        <f t="shared" si="5"/>
        <v>0</v>
      </c>
    </row>
    <row r="33" spans="1:41" s="121" customFormat="1" ht="16.5" thickBot="1">
      <c r="A33" s="146">
        <f>A31+1</f>
        <v>43982</v>
      </c>
      <c r="B33" s="147" t="s">
        <v>5</v>
      </c>
      <c r="C33" s="343" t="s">
        <v>61</v>
      </c>
      <c r="D33" s="344"/>
      <c r="E33" s="319" t="s">
        <v>61</v>
      </c>
      <c r="F33" s="320"/>
      <c r="G33" s="319" t="s">
        <v>61</v>
      </c>
      <c r="H33" s="320"/>
      <c r="I33" s="319" t="s">
        <v>61</v>
      </c>
      <c r="J33" s="320"/>
      <c r="K33" s="319" t="s">
        <v>61</v>
      </c>
      <c r="L33" s="320"/>
      <c r="M33" s="343" t="s">
        <v>61</v>
      </c>
      <c r="N33" s="376"/>
      <c r="O33" s="374" t="s">
        <v>62</v>
      </c>
      <c r="P33" s="375"/>
      <c r="Q33" s="375"/>
      <c r="R33" s="348"/>
      <c r="S33" s="348"/>
      <c r="T33" s="310" t="s">
        <v>62</v>
      </c>
      <c r="U33" s="348"/>
      <c r="V33" s="311"/>
      <c r="W33" s="4"/>
      <c r="X33" s="120">
        <f t="shared" si="1"/>
        <v>0</v>
      </c>
      <c r="Y33" s="120">
        <f t="shared" si="5"/>
        <v>0</v>
      </c>
      <c r="Z33" s="120">
        <f t="shared" si="5"/>
        <v>0</v>
      </c>
      <c r="AA33" s="120">
        <f t="shared" si="5"/>
        <v>0</v>
      </c>
      <c r="AB33" s="120">
        <f t="shared" si="5"/>
        <v>0</v>
      </c>
      <c r="AC33" s="120">
        <f t="shared" si="5"/>
        <v>0</v>
      </c>
      <c r="AD33" s="120">
        <f t="shared" si="5"/>
        <v>0</v>
      </c>
      <c r="AE33" s="120">
        <f t="shared" si="5"/>
        <v>0</v>
      </c>
      <c r="AF33" s="120">
        <f t="shared" si="5"/>
        <v>0</v>
      </c>
      <c r="AG33" s="120">
        <f t="shared" si="5"/>
        <v>0</v>
      </c>
      <c r="AH33" s="120">
        <f t="shared" si="5"/>
        <v>0</v>
      </c>
      <c r="AI33" s="120">
        <f t="shared" si="5"/>
        <v>0</v>
      </c>
      <c r="AJ33" s="120">
        <f t="shared" si="5"/>
        <v>0</v>
      </c>
      <c r="AK33" s="120">
        <f t="shared" si="5"/>
        <v>0</v>
      </c>
      <c r="AL33" s="120">
        <f t="shared" si="5"/>
        <v>0</v>
      </c>
      <c r="AM33" s="120">
        <f t="shared" si="5"/>
        <v>0</v>
      </c>
      <c r="AN33" s="120">
        <f t="shared" si="5"/>
        <v>0</v>
      </c>
      <c r="AO33" s="120">
        <f t="shared" si="5"/>
        <v>0</v>
      </c>
    </row>
    <row r="34" spans="1:41" s="121" customFormat="1" ht="15.75">
      <c r="A34" s="114">
        <f>A33+1</f>
        <v>43983</v>
      </c>
      <c r="B34" s="149" t="s">
        <v>4</v>
      </c>
      <c r="C34" s="165"/>
      <c r="D34" s="19"/>
      <c r="E34" s="150"/>
      <c r="F34" s="43"/>
      <c r="G34" s="49"/>
      <c r="H34" s="151"/>
      <c r="I34" s="86"/>
      <c r="J34" s="96"/>
      <c r="K34" s="40"/>
      <c r="L34" s="19"/>
      <c r="M34" s="293"/>
      <c r="N34" s="361"/>
      <c r="O34" s="117"/>
      <c r="P34" s="75"/>
      <c r="Q34" s="75"/>
      <c r="R34" s="345"/>
      <c r="S34" s="357"/>
      <c r="T34" s="117"/>
      <c r="U34" s="81"/>
      <c r="V34" s="105"/>
      <c r="W34" s="4"/>
      <c r="X34" s="120">
        <f t="shared" si="1"/>
        <v>0</v>
      </c>
      <c r="Y34" s="120">
        <f t="shared" si="5"/>
        <v>0</v>
      </c>
      <c r="Z34" s="120">
        <f t="shared" si="5"/>
        <v>0</v>
      </c>
      <c r="AA34" s="120">
        <f t="shared" si="5"/>
        <v>0</v>
      </c>
      <c r="AB34" s="120">
        <f t="shared" si="5"/>
        <v>0</v>
      </c>
      <c r="AC34" s="120">
        <f t="shared" si="5"/>
        <v>0</v>
      </c>
      <c r="AD34" s="120">
        <f t="shared" si="5"/>
        <v>0</v>
      </c>
      <c r="AE34" s="120">
        <f t="shared" si="5"/>
        <v>0</v>
      </c>
      <c r="AF34" s="120">
        <f t="shared" si="5"/>
        <v>0</v>
      </c>
      <c r="AG34" s="120">
        <f t="shared" si="5"/>
        <v>0</v>
      </c>
      <c r="AH34" s="120">
        <f t="shared" si="5"/>
        <v>0</v>
      </c>
      <c r="AI34" s="120">
        <f t="shared" si="5"/>
        <v>0</v>
      </c>
      <c r="AJ34" s="120">
        <f t="shared" si="5"/>
        <v>0</v>
      </c>
      <c r="AK34" s="120">
        <f t="shared" si="5"/>
        <v>0</v>
      </c>
      <c r="AL34" s="120">
        <f t="shared" si="5"/>
        <v>0</v>
      </c>
      <c r="AM34" s="120">
        <f t="shared" si="5"/>
        <v>0</v>
      </c>
      <c r="AN34" s="120">
        <f t="shared" si="5"/>
        <v>0</v>
      </c>
      <c r="AO34" s="120">
        <f t="shared" si="5"/>
        <v>0</v>
      </c>
    </row>
    <row r="35" spans="1:41" s="121" customFormat="1" ht="15.75" customHeight="1">
      <c r="A35" s="122"/>
      <c r="B35" s="129"/>
      <c r="C35" s="155"/>
      <c r="D35" s="15"/>
      <c r="E35" s="155"/>
      <c r="F35" s="15"/>
      <c r="G35" s="46"/>
      <c r="H35" s="156"/>
      <c r="I35" s="87"/>
      <c r="J35" s="14"/>
      <c r="K35" s="16"/>
      <c r="L35" s="15"/>
      <c r="M35" s="359"/>
      <c r="N35" s="360"/>
      <c r="O35" s="124"/>
      <c r="P35" s="76"/>
      <c r="Q35" s="76"/>
      <c r="R35" s="340"/>
      <c r="S35" s="347"/>
      <c r="T35" s="124"/>
      <c r="U35" s="15"/>
      <c r="V35" s="47"/>
      <c r="W35" s="4"/>
      <c r="X35" s="120">
        <f t="shared" si="1"/>
        <v>0</v>
      </c>
      <c r="Y35" s="120">
        <f t="shared" si="5"/>
        <v>0</v>
      </c>
      <c r="Z35" s="120">
        <f t="shared" si="5"/>
        <v>0</v>
      </c>
      <c r="AA35" s="120">
        <f t="shared" si="5"/>
        <v>0</v>
      </c>
      <c r="AB35" s="120">
        <f t="shared" si="5"/>
        <v>0</v>
      </c>
      <c r="AC35" s="120">
        <f t="shared" si="5"/>
        <v>0</v>
      </c>
      <c r="AD35" s="120">
        <f t="shared" si="5"/>
        <v>0</v>
      </c>
      <c r="AE35" s="120">
        <f t="shared" si="5"/>
        <v>0</v>
      </c>
      <c r="AF35" s="120">
        <f t="shared" si="5"/>
        <v>0</v>
      </c>
      <c r="AG35" s="120">
        <f t="shared" si="5"/>
        <v>0</v>
      </c>
      <c r="AH35" s="120">
        <f t="shared" si="5"/>
        <v>0</v>
      </c>
      <c r="AI35" s="120">
        <f t="shared" si="5"/>
        <v>0</v>
      </c>
      <c r="AJ35" s="120">
        <f t="shared" si="5"/>
        <v>0</v>
      </c>
      <c r="AK35" s="120">
        <f t="shared" si="5"/>
        <v>0</v>
      </c>
      <c r="AL35" s="120">
        <f t="shared" si="5"/>
        <v>0</v>
      </c>
      <c r="AM35" s="120">
        <f t="shared" si="5"/>
        <v>0</v>
      </c>
      <c r="AN35" s="120">
        <f t="shared" si="5"/>
        <v>0</v>
      </c>
      <c r="AO35" s="120">
        <f t="shared" si="5"/>
        <v>0</v>
      </c>
    </row>
    <row r="36" spans="1:41" s="121" customFormat="1" ht="15.75" customHeight="1">
      <c r="A36" s="128">
        <f>A34+1</f>
        <v>43984</v>
      </c>
      <c r="B36" s="115" t="s">
        <v>2</v>
      </c>
      <c r="C36" s="328"/>
      <c r="D36" s="329"/>
      <c r="E36" s="328"/>
      <c r="F36" s="329"/>
      <c r="G36" s="357"/>
      <c r="H36" s="346"/>
      <c r="I36" s="106"/>
      <c r="J36" s="38" t="s">
        <v>23</v>
      </c>
      <c r="K36" s="355"/>
      <c r="L36" s="280"/>
      <c r="M36" s="369"/>
      <c r="N36" s="337"/>
      <c r="O36" s="12"/>
      <c r="P36" s="40"/>
      <c r="Q36" s="40"/>
      <c r="R36" s="40"/>
      <c r="S36" s="127"/>
      <c r="T36" s="117"/>
      <c r="U36" s="13"/>
      <c r="V36" s="82"/>
      <c r="W36" s="4"/>
      <c r="X36" s="120">
        <f t="shared" si="1"/>
        <v>0</v>
      </c>
      <c r="Y36" s="120">
        <f t="shared" si="5"/>
        <v>0</v>
      </c>
      <c r="Z36" s="120">
        <f t="shared" si="5"/>
        <v>0</v>
      </c>
      <c r="AA36" s="120">
        <f t="shared" si="5"/>
        <v>0</v>
      </c>
      <c r="AB36" s="120">
        <f t="shared" si="5"/>
        <v>0</v>
      </c>
      <c r="AC36" s="120">
        <f t="shared" si="5"/>
        <v>0</v>
      </c>
      <c r="AD36" s="120">
        <f t="shared" si="5"/>
        <v>0</v>
      </c>
      <c r="AE36" s="120">
        <f t="shared" si="5"/>
        <v>0</v>
      </c>
      <c r="AF36" s="120">
        <f t="shared" si="5"/>
        <v>0</v>
      </c>
      <c r="AG36" s="120">
        <f t="shared" si="5"/>
        <v>0</v>
      </c>
      <c r="AH36" s="120">
        <f t="shared" si="5"/>
        <v>0</v>
      </c>
      <c r="AI36" s="120">
        <f t="shared" si="5"/>
        <v>0</v>
      </c>
      <c r="AJ36" s="120">
        <f t="shared" si="5"/>
        <v>0</v>
      </c>
      <c r="AK36" s="120">
        <f t="shared" si="5"/>
        <v>0</v>
      </c>
      <c r="AL36" s="120">
        <f t="shared" si="5"/>
        <v>0</v>
      </c>
      <c r="AM36" s="120">
        <f t="shared" si="5"/>
        <v>1</v>
      </c>
      <c r="AN36" s="120">
        <f t="shared" si="5"/>
        <v>0</v>
      </c>
      <c r="AO36" s="120">
        <f t="shared" si="5"/>
        <v>0</v>
      </c>
    </row>
    <row r="37" spans="1:41" s="121" customFormat="1" ht="15.75">
      <c r="A37" s="122"/>
      <c r="B37" s="123"/>
      <c r="C37" s="322"/>
      <c r="D37" s="323"/>
      <c r="E37" s="322"/>
      <c r="F37" s="323"/>
      <c r="G37" s="347"/>
      <c r="H37" s="341"/>
      <c r="I37" s="87"/>
      <c r="J37" s="14" t="s">
        <v>127</v>
      </c>
      <c r="K37" s="356"/>
      <c r="L37" s="323"/>
      <c r="M37" s="359"/>
      <c r="N37" s="360"/>
      <c r="O37" s="14"/>
      <c r="P37" s="16"/>
      <c r="Q37" s="16"/>
      <c r="R37" s="16"/>
      <c r="S37" s="80"/>
      <c r="T37" s="14"/>
      <c r="U37" s="15"/>
      <c r="V37" s="17"/>
      <c r="W37" s="4"/>
      <c r="X37" s="120">
        <f t="shared" si="1"/>
        <v>0</v>
      </c>
      <c r="Y37" s="120">
        <f t="shared" si="5"/>
        <v>0</v>
      </c>
      <c r="Z37" s="120">
        <f t="shared" si="5"/>
        <v>0</v>
      </c>
      <c r="AA37" s="120">
        <f t="shared" si="5"/>
        <v>0</v>
      </c>
      <c r="AB37" s="120">
        <f t="shared" si="5"/>
        <v>0</v>
      </c>
      <c r="AC37" s="120">
        <f t="shared" si="5"/>
        <v>0</v>
      </c>
      <c r="AD37" s="120">
        <f t="shared" si="5"/>
        <v>0</v>
      </c>
      <c r="AE37" s="120">
        <f t="shared" si="5"/>
        <v>0</v>
      </c>
      <c r="AF37" s="120">
        <f t="shared" si="5"/>
        <v>0</v>
      </c>
      <c r="AG37" s="120">
        <f t="shared" si="5"/>
        <v>0</v>
      </c>
      <c r="AH37" s="120">
        <f t="shared" si="5"/>
        <v>0</v>
      </c>
      <c r="AI37" s="120">
        <f t="shared" si="5"/>
        <v>0</v>
      </c>
      <c r="AJ37" s="120">
        <f t="shared" si="5"/>
        <v>0</v>
      </c>
      <c r="AK37" s="120">
        <f t="shared" si="5"/>
        <v>0</v>
      </c>
      <c r="AL37" s="120">
        <f t="shared" si="5"/>
        <v>0</v>
      </c>
      <c r="AM37" s="120">
        <f t="shared" si="5"/>
        <v>0</v>
      </c>
      <c r="AN37" s="120">
        <f t="shared" si="5"/>
        <v>0</v>
      </c>
      <c r="AO37" s="120">
        <f t="shared" si="5"/>
        <v>0</v>
      </c>
    </row>
    <row r="38" spans="1:41" s="121" customFormat="1" ht="15.75">
      <c r="A38" s="114">
        <f>A36+1</f>
        <v>43985</v>
      </c>
      <c r="B38" s="115" t="s">
        <v>17</v>
      </c>
      <c r="C38" s="241" t="s">
        <v>66</v>
      </c>
      <c r="D38" s="26" t="s">
        <v>64</v>
      </c>
      <c r="E38" s="166"/>
      <c r="F38" s="13"/>
      <c r="G38" s="345"/>
      <c r="H38" s="346"/>
      <c r="I38" s="158"/>
      <c r="J38" s="117" t="s">
        <v>65</v>
      </c>
      <c r="K38" s="355"/>
      <c r="L38" s="280"/>
      <c r="M38" s="246" t="s">
        <v>3</v>
      </c>
      <c r="N38" s="251" t="s">
        <v>101</v>
      </c>
      <c r="O38" s="241" t="s">
        <v>76</v>
      </c>
      <c r="P38" s="94"/>
      <c r="Q38" s="94"/>
      <c r="R38" s="40"/>
      <c r="S38" s="119"/>
      <c r="T38" s="98"/>
      <c r="U38" s="13"/>
      <c r="V38" s="82"/>
      <c r="W38" s="4"/>
      <c r="X38" s="120">
        <f t="shared" si="1"/>
        <v>0</v>
      </c>
      <c r="Y38" s="120">
        <f t="shared" si="5"/>
        <v>0</v>
      </c>
      <c r="Z38" s="120">
        <f t="shared" si="5"/>
        <v>0</v>
      </c>
      <c r="AA38" s="120">
        <f t="shared" si="5"/>
        <v>0</v>
      </c>
      <c r="AB38" s="120">
        <f t="shared" si="5"/>
        <v>0</v>
      </c>
      <c r="AC38" s="120">
        <f t="shared" si="5"/>
        <v>0</v>
      </c>
      <c r="AD38" s="120">
        <f t="shared" si="5"/>
        <v>1</v>
      </c>
      <c r="AE38" s="120">
        <f t="shared" si="5"/>
        <v>0</v>
      </c>
      <c r="AF38" s="120">
        <f t="shared" si="5"/>
        <v>0</v>
      </c>
      <c r="AG38" s="120">
        <f t="shared" si="5"/>
        <v>0</v>
      </c>
      <c r="AH38" s="120">
        <f t="shared" si="5"/>
        <v>0</v>
      </c>
      <c r="AI38" s="120">
        <f t="shared" si="5"/>
        <v>0</v>
      </c>
      <c r="AJ38" s="120">
        <f t="shared" si="5"/>
        <v>0</v>
      </c>
      <c r="AK38" s="120">
        <f t="shared" si="5"/>
        <v>0</v>
      </c>
      <c r="AL38" s="120">
        <f t="shared" si="5"/>
        <v>0</v>
      </c>
      <c r="AM38" s="120">
        <f t="shared" si="5"/>
        <v>0</v>
      </c>
      <c r="AN38" s="120">
        <f t="shared" si="5"/>
        <v>1</v>
      </c>
      <c r="AO38" s="120">
        <f t="shared" si="5"/>
        <v>1</v>
      </c>
    </row>
    <row r="39" spans="1:41" s="121" customFormat="1" ht="15.75" customHeight="1">
      <c r="A39" s="122"/>
      <c r="B39" s="123"/>
      <c r="C39" s="204" t="s">
        <v>211</v>
      </c>
      <c r="D39" s="95" t="s">
        <v>212</v>
      </c>
      <c r="E39" s="168"/>
      <c r="F39" s="15"/>
      <c r="G39" s="340"/>
      <c r="H39" s="341"/>
      <c r="I39" s="159"/>
      <c r="J39" s="124" t="s">
        <v>126</v>
      </c>
      <c r="K39" s="356"/>
      <c r="L39" s="323"/>
      <c r="M39" s="25" t="s">
        <v>138</v>
      </c>
      <c r="N39" s="177" t="s">
        <v>151</v>
      </c>
      <c r="O39" s="204" t="s">
        <v>159</v>
      </c>
      <c r="P39" s="95"/>
      <c r="Q39" s="95"/>
      <c r="R39" s="16"/>
      <c r="S39" s="126"/>
      <c r="T39" s="124"/>
      <c r="U39" s="15"/>
      <c r="V39" s="17"/>
      <c r="W39" s="4"/>
      <c r="X39" s="120">
        <f t="shared" si="1"/>
        <v>0</v>
      </c>
      <c r="Y39" s="120">
        <f t="shared" si="5"/>
        <v>0</v>
      </c>
      <c r="Z39" s="120">
        <f t="shared" si="5"/>
        <v>0</v>
      </c>
      <c r="AA39" s="120">
        <f t="shared" si="5"/>
        <v>0</v>
      </c>
      <c r="AB39" s="120">
        <f t="shared" si="5"/>
        <v>0</v>
      </c>
      <c r="AC39" s="120">
        <f t="shared" si="5"/>
        <v>0</v>
      </c>
      <c r="AD39" s="120">
        <f t="shared" si="5"/>
        <v>0</v>
      </c>
      <c r="AE39" s="120">
        <f t="shared" si="5"/>
        <v>0</v>
      </c>
      <c r="AF39" s="120">
        <f t="shared" si="5"/>
        <v>0</v>
      </c>
      <c r="AG39" s="120">
        <f t="shared" si="5"/>
        <v>0</v>
      </c>
      <c r="AH39" s="120">
        <f t="shared" si="5"/>
        <v>0</v>
      </c>
      <c r="AI39" s="120">
        <f t="shared" si="5"/>
        <v>0</v>
      </c>
      <c r="AJ39" s="120">
        <f t="shared" si="5"/>
        <v>0</v>
      </c>
      <c r="AK39" s="120">
        <f t="shared" si="5"/>
        <v>0</v>
      </c>
      <c r="AL39" s="120">
        <f t="shared" si="5"/>
        <v>0</v>
      </c>
      <c r="AM39" s="120">
        <f t="shared" si="5"/>
        <v>0</v>
      </c>
      <c r="AN39" s="120">
        <f t="shared" si="5"/>
        <v>0</v>
      </c>
      <c r="AO39" s="120">
        <f t="shared" si="5"/>
        <v>0</v>
      </c>
    </row>
    <row r="40" spans="1:41" s="121" customFormat="1" ht="15.75">
      <c r="A40" s="114">
        <f>A38+1</f>
        <v>43986</v>
      </c>
      <c r="B40" s="115" t="s">
        <v>15</v>
      </c>
      <c r="C40" s="45" t="s">
        <v>66</v>
      </c>
      <c r="D40" s="104" t="s">
        <v>64</v>
      </c>
      <c r="E40" s="166"/>
      <c r="F40" s="13"/>
      <c r="G40" s="336"/>
      <c r="H40" s="337"/>
      <c r="I40" s="158"/>
      <c r="J40" s="117" t="s">
        <v>63</v>
      </c>
      <c r="K40" s="357"/>
      <c r="L40" s="358"/>
      <c r="M40" s="111" t="s">
        <v>3</v>
      </c>
      <c r="N40" s="252" t="s">
        <v>101</v>
      </c>
      <c r="O40" s="45" t="s">
        <v>76</v>
      </c>
      <c r="P40" s="109"/>
      <c r="Q40" s="109"/>
      <c r="R40" s="81"/>
      <c r="S40" s="154"/>
      <c r="T40" s="12"/>
      <c r="U40" s="13"/>
      <c r="V40" s="48"/>
      <c r="W40" s="4"/>
      <c r="X40" s="120">
        <f t="shared" si="1"/>
        <v>0</v>
      </c>
      <c r="Y40" s="120">
        <f t="shared" si="5"/>
        <v>0</v>
      </c>
      <c r="Z40" s="120">
        <f t="shared" si="5"/>
        <v>0</v>
      </c>
      <c r="AA40" s="120">
        <f t="shared" si="5"/>
        <v>0</v>
      </c>
      <c r="AB40" s="120">
        <f t="shared" si="5"/>
        <v>0</v>
      </c>
      <c r="AC40" s="120">
        <f t="shared" si="5"/>
        <v>0</v>
      </c>
      <c r="AD40" s="120">
        <f t="shared" si="5"/>
        <v>1</v>
      </c>
      <c r="AE40" s="120">
        <f t="shared" si="5"/>
        <v>0</v>
      </c>
      <c r="AF40" s="120">
        <f t="shared" si="5"/>
        <v>0</v>
      </c>
      <c r="AG40" s="120">
        <f t="shared" si="5"/>
        <v>0</v>
      </c>
      <c r="AH40" s="120">
        <f t="shared" si="5"/>
        <v>0</v>
      </c>
      <c r="AI40" s="120">
        <f t="shared" si="5"/>
        <v>0</v>
      </c>
      <c r="AJ40" s="120">
        <f t="shared" si="5"/>
        <v>0</v>
      </c>
      <c r="AK40" s="120">
        <f t="shared" si="5"/>
        <v>0</v>
      </c>
      <c r="AL40" s="120">
        <f t="shared" si="5"/>
        <v>1</v>
      </c>
      <c r="AM40" s="120">
        <f t="shared" si="5"/>
        <v>0</v>
      </c>
      <c r="AN40" s="120">
        <f aca="true" t="shared" si="6" ref="Y40:AO55">COUNTIF($C40:$V40,AN$6)</f>
        <v>1</v>
      </c>
      <c r="AO40" s="120">
        <f t="shared" si="6"/>
        <v>0</v>
      </c>
    </row>
    <row r="41" spans="1:41" s="121" customFormat="1" ht="15.75" customHeight="1">
      <c r="A41" s="122"/>
      <c r="B41" s="123"/>
      <c r="C41" s="99" t="s">
        <v>67</v>
      </c>
      <c r="D41" s="167" t="s">
        <v>68</v>
      </c>
      <c r="E41" s="168"/>
      <c r="F41" s="15"/>
      <c r="G41" s="359"/>
      <c r="H41" s="360"/>
      <c r="I41" s="159"/>
      <c r="J41" s="124" t="s">
        <v>124</v>
      </c>
      <c r="K41" s="347"/>
      <c r="L41" s="307"/>
      <c r="M41" s="32" t="s">
        <v>137</v>
      </c>
      <c r="N41" s="184" t="s">
        <v>152</v>
      </c>
      <c r="O41" s="99" t="s">
        <v>158</v>
      </c>
      <c r="P41" s="167"/>
      <c r="Q41" s="167"/>
      <c r="R41" s="15"/>
      <c r="S41" s="130"/>
      <c r="T41" s="14"/>
      <c r="U41" s="15"/>
      <c r="V41" s="47"/>
      <c r="W41" s="4"/>
      <c r="X41" s="120">
        <f t="shared" si="1"/>
        <v>0</v>
      </c>
      <c r="Y41" s="120">
        <f t="shared" si="6"/>
        <v>0</v>
      </c>
      <c r="Z41" s="120">
        <f t="shared" si="6"/>
        <v>0</v>
      </c>
      <c r="AA41" s="120">
        <f t="shared" si="6"/>
        <v>0</v>
      </c>
      <c r="AB41" s="120">
        <f t="shared" si="6"/>
        <v>0</v>
      </c>
      <c r="AC41" s="120">
        <f t="shared" si="6"/>
        <v>0</v>
      </c>
      <c r="AD41" s="120">
        <f t="shared" si="6"/>
        <v>0</v>
      </c>
      <c r="AE41" s="120">
        <f t="shared" si="6"/>
        <v>0</v>
      </c>
      <c r="AF41" s="120">
        <f t="shared" si="6"/>
        <v>0</v>
      </c>
      <c r="AG41" s="120">
        <f t="shared" si="6"/>
        <v>0</v>
      </c>
      <c r="AH41" s="120">
        <f t="shared" si="6"/>
        <v>0</v>
      </c>
      <c r="AI41" s="120">
        <f t="shared" si="6"/>
        <v>0</v>
      </c>
      <c r="AJ41" s="120">
        <f t="shared" si="6"/>
        <v>0</v>
      </c>
      <c r="AK41" s="120">
        <f t="shared" si="6"/>
        <v>0</v>
      </c>
      <c r="AL41" s="120">
        <f t="shared" si="6"/>
        <v>0</v>
      </c>
      <c r="AM41" s="120">
        <f t="shared" si="6"/>
        <v>0</v>
      </c>
      <c r="AN41" s="120">
        <f t="shared" si="6"/>
        <v>0</v>
      </c>
      <c r="AO41" s="120">
        <f t="shared" si="6"/>
        <v>0</v>
      </c>
    </row>
    <row r="42" spans="1:41" s="121" customFormat="1" ht="15.75">
      <c r="A42" s="114">
        <f>A40+1</f>
        <v>43987</v>
      </c>
      <c r="B42" s="115" t="s">
        <v>9</v>
      </c>
      <c r="C42" s="98"/>
      <c r="D42" s="160"/>
      <c r="E42" s="328" t="s">
        <v>80</v>
      </c>
      <c r="F42" s="329"/>
      <c r="G42" s="336"/>
      <c r="H42" s="337"/>
      <c r="I42" s="89"/>
      <c r="J42" s="98" t="s">
        <v>64</v>
      </c>
      <c r="K42" s="336"/>
      <c r="L42" s="329"/>
      <c r="M42" s="345"/>
      <c r="N42" s="346"/>
      <c r="O42" s="152"/>
      <c r="P42" s="152"/>
      <c r="Q42" s="152"/>
      <c r="R42" s="81"/>
      <c r="S42" s="75"/>
      <c r="T42" s="117"/>
      <c r="U42" s="22"/>
      <c r="V42" s="82"/>
      <c r="W42" s="4"/>
      <c r="X42" s="120">
        <f aca="true" t="shared" si="7" ref="X42:X73">COUNTIF($C42:$V42,X$6)</f>
        <v>0</v>
      </c>
      <c r="Y42" s="120">
        <f t="shared" si="6"/>
        <v>0</v>
      </c>
      <c r="Z42" s="120">
        <f t="shared" si="6"/>
        <v>0</v>
      </c>
      <c r="AA42" s="120">
        <f t="shared" si="6"/>
        <v>0</v>
      </c>
      <c r="AB42" s="120">
        <f t="shared" si="6"/>
        <v>0</v>
      </c>
      <c r="AC42" s="120">
        <f t="shared" si="6"/>
        <v>0</v>
      </c>
      <c r="AD42" s="120">
        <f t="shared" si="6"/>
        <v>0</v>
      </c>
      <c r="AE42" s="120">
        <f t="shared" si="6"/>
        <v>0</v>
      </c>
      <c r="AF42" s="120">
        <f t="shared" si="6"/>
        <v>0</v>
      </c>
      <c r="AG42" s="120">
        <f t="shared" si="6"/>
        <v>0</v>
      </c>
      <c r="AH42" s="120">
        <f t="shared" si="6"/>
        <v>0</v>
      </c>
      <c r="AI42" s="120">
        <f t="shared" si="6"/>
        <v>0</v>
      </c>
      <c r="AJ42" s="120">
        <f t="shared" si="6"/>
        <v>0</v>
      </c>
      <c r="AK42" s="120">
        <f t="shared" si="6"/>
        <v>0</v>
      </c>
      <c r="AL42" s="120">
        <f t="shared" si="6"/>
        <v>0</v>
      </c>
      <c r="AM42" s="120">
        <f t="shared" si="6"/>
        <v>0</v>
      </c>
      <c r="AN42" s="120">
        <f t="shared" si="6"/>
        <v>1</v>
      </c>
      <c r="AO42" s="120">
        <f t="shared" si="6"/>
        <v>0</v>
      </c>
    </row>
    <row r="43" spans="1:41" s="121" customFormat="1" ht="15.75" customHeight="1">
      <c r="A43" s="128"/>
      <c r="B43" s="129"/>
      <c r="C43" s="125"/>
      <c r="D43" s="156"/>
      <c r="E43" s="322" t="s">
        <v>82</v>
      </c>
      <c r="F43" s="323"/>
      <c r="G43" s="359"/>
      <c r="H43" s="360"/>
      <c r="I43" s="159"/>
      <c r="J43" s="124" t="s">
        <v>123</v>
      </c>
      <c r="K43" s="356"/>
      <c r="L43" s="323"/>
      <c r="M43" s="340"/>
      <c r="N43" s="341"/>
      <c r="O43" s="157"/>
      <c r="P43" s="157"/>
      <c r="Q43" s="157"/>
      <c r="R43" s="157"/>
      <c r="S43" s="76"/>
      <c r="T43" s="124"/>
      <c r="U43" s="18"/>
      <c r="V43" s="17"/>
      <c r="W43" s="4"/>
      <c r="X43" s="120">
        <f t="shared" si="7"/>
        <v>0</v>
      </c>
      <c r="Y43" s="120">
        <f t="shared" si="6"/>
        <v>0</v>
      </c>
      <c r="Z43" s="120">
        <f t="shared" si="6"/>
        <v>0</v>
      </c>
      <c r="AA43" s="120">
        <f t="shared" si="6"/>
        <v>0</v>
      </c>
      <c r="AB43" s="120">
        <f t="shared" si="6"/>
        <v>0</v>
      </c>
      <c r="AC43" s="120">
        <f t="shared" si="6"/>
        <v>0</v>
      </c>
      <c r="AD43" s="120">
        <f t="shared" si="6"/>
        <v>0</v>
      </c>
      <c r="AE43" s="120">
        <f t="shared" si="6"/>
        <v>0</v>
      </c>
      <c r="AF43" s="120">
        <f t="shared" si="6"/>
        <v>0</v>
      </c>
      <c r="AG43" s="120">
        <f t="shared" si="6"/>
        <v>0</v>
      </c>
      <c r="AH43" s="120">
        <f t="shared" si="6"/>
        <v>0</v>
      </c>
      <c r="AI43" s="120">
        <f t="shared" si="6"/>
        <v>0</v>
      </c>
      <c r="AJ43" s="120">
        <f t="shared" si="6"/>
        <v>0</v>
      </c>
      <c r="AK43" s="120">
        <f t="shared" si="6"/>
        <v>0</v>
      </c>
      <c r="AL43" s="120">
        <f t="shared" si="6"/>
        <v>0</v>
      </c>
      <c r="AM43" s="120">
        <f t="shared" si="6"/>
        <v>0</v>
      </c>
      <c r="AN43" s="120">
        <f t="shared" si="6"/>
        <v>0</v>
      </c>
      <c r="AO43" s="120">
        <f t="shared" si="6"/>
        <v>0</v>
      </c>
    </row>
    <row r="44" spans="1:41" s="121" customFormat="1" ht="15.75">
      <c r="A44" s="114">
        <f>A42+1</f>
        <v>43988</v>
      </c>
      <c r="B44" s="115" t="s">
        <v>8</v>
      </c>
      <c r="C44" s="98"/>
      <c r="D44" s="83"/>
      <c r="E44" s="136"/>
      <c r="F44" s="19"/>
      <c r="G44" s="19"/>
      <c r="H44" s="160"/>
      <c r="I44" s="158"/>
      <c r="J44" s="117" t="s">
        <v>76</v>
      </c>
      <c r="K44" s="336"/>
      <c r="L44" s="329"/>
      <c r="M44" s="293"/>
      <c r="N44" s="361"/>
      <c r="O44" s="117"/>
      <c r="P44" s="118"/>
      <c r="Q44" s="118"/>
      <c r="R44" s="135"/>
      <c r="S44" s="75"/>
      <c r="T44" s="117"/>
      <c r="U44" s="81"/>
      <c r="V44" s="160"/>
      <c r="W44" s="4"/>
      <c r="X44" s="120">
        <f t="shared" si="7"/>
        <v>0</v>
      </c>
      <c r="Y44" s="120">
        <f t="shared" si="6"/>
        <v>0</v>
      </c>
      <c r="Z44" s="120">
        <f t="shared" si="6"/>
        <v>0</v>
      </c>
      <c r="AA44" s="120">
        <f t="shared" si="6"/>
        <v>0</v>
      </c>
      <c r="AB44" s="120">
        <f t="shared" si="6"/>
        <v>0</v>
      </c>
      <c r="AC44" s="120">
        <f t="shared" si="6"/>
        <v>0</v>
      </c>
      <c r="AD44" s="120">
        <f t="shared" si="6"/>
        <v>0</v>
      </c>
      <c r="AE44" s="120">
        <f t="shared" si="6"/>
        <v>0</v>
      </c>
      <c r="AF44" s="120">
        <f t="shared" si="6"/>
        <v>0</v>
      </c>
      <c r="AG44" s="120">
        <f t="shared" si="6"/>
        <v>0</v>
      </c>
      <c r="AH44" s="120">
        <f t="shared" si="6"/>
        <v>0</v>
      </c>
      <c r="AI44" s="120">
        <f t="shared" si="6"/>
        <v>0</v>
      </c>
      <c r="AJ44" s="120">
        <f t="shared" si="6"/>
        <v>0</v>
      </c>
      <c r="AK44" s="120">
        <f t="shared" si="6"/>
        <v>0</v>
      </c>
      <c r="AL44" s="120">
        <f t="shared" si="6"/>
        <v>0</v>
      </c>
      <c r="AM44" s="120">
        <f t="shared" si="6"/>
        <v>0</v>
      </c>
      <c r="AN44" s="120">
        <f t="shared" si="6"/>
        <v>0</v>
      </c>
      <c r="AO44" s="120">
        <f t="shared" si="6"/>
        <v>0</v>
      </c>
    </row>
    <row r="45" spans="1:41" s="121" customFormat="1" ht="16.5" thickBot="1">
      <c r="A45" s="137"/>
      <c r="B45" s="138"/>
      <c r="C45" s="10"/>
      <c r="D45" s="161"/>
      <c r="E45" s="10"/>
      <c r="F45" s="144"/>
      <c r="G45" s="144"/>
      <c r="H45" s="161"/>
      <c r="I45" s="35"/>
      <c r="J45" s="10" t="s">
        <v>125</v>
      </c>
      <c r="K45" s="349"/>
      <c r="L45" s="350"/>
      <c r="M45" s="351"/>
      <c r="N45" s="352"/>
      <c r="O45" s="162"/>
      <c r="P45" s="233"/>
      <c r="Q45" s="233"/>
      <c r="R45" s="163"/>
      <c r="S45" s="76"/>
      <c r="T45" s="124"/>
      <c r="U45" s="157"/>
      <c r="V45" s="164"/>
      <c r="W45" s="4"/>
      <c r="X45" s="120">
        <f t="shared" si="7"/>
        <v>0</v>
      </c>
      <c r="Y45" s="120">
        <f t="shared" si="6"/>
        <v>0</v>
      </c>
      <c r="Z45" s="120">
        <f t="shared" si="6"/>
        <v>0</v>
      </c>
      <c r="AA45" s="120">
        <f t="shared" si="6"/>
        <v>0</v>
      </c>
      <c r="AB45" s="120">
        <f t="shared" si="6"/>
        <v>0</v>
      </c>
      <c r="AC45" s="120">
        <f t="shared" si="6"/>
        <v>0</v>
      </c>
      <c r="AD45" s="120">
        <f t="shared" si="6"/>
        <v>0</v>
      </c>
      <c r="AE45" s="120">
        <f t="shared" si="6"/>
        <v>0</v>
      </c>
      <c r="AF45" s="120">
        <f t="shared" si="6"/>
        <v>0</v>
      </c>
      <c r="AG45" s="120">
        <f t="shared" si="6"/>
        <v>0</v>
      </c>
      <c r="AH45" s="120">
        <f t="shared" si="6"/>
        <v>0</v>
      </c>
      <c r="AI45" s="120">
        <f t="shared" si="6"/>
        <v>0</v>
      </c>
      <c r="AJ45" s="120">
        <f t="shared" si="6"/>
        <v>0</v>
      </c>
      <c r="AK45" s="120">
        <f t="shared" si="6"/>
        <v>0</v>
      </c>
      <c r="AL45" s="120">
        <f t="shared" si="6"/>
        <v>0</v>
      </c>
      <c r="AM45" s="120">
        <f t="shared" si="6"/>
        <v>0</v>
      </c>
      <c r="AN45" s="120">
        <f t="shared" si="6"/>
        <v>0</v>
      </c>
      <c r="AO45" s="120">
        <f t="shared" si="6"/>
        <v>0</v>
      </c>
    </row>
    <row r="46" spans="1:41" s="121" customFormat="1" ht="16.5" thickBot="1">
      <c r="A46" s="146">
        <f>A44+1</f>
        <v>43989</v>
      </c>
      <c r="B46" s="147" t="s">
        <v>5</v>
      </c>
      <c r="C46" s="310" t="s">
        <v>61</v>
      </c>
      <c r="D46" s="311"/>
      <c r="E46" s="319" t="s">
        <v>61</v>
      </c>
      <c r="F46" s="320"/>
      <c r="G46" s="319" t="s">
        <v>61</v>
      </c>
      <c r="H46" s="320"/>
      <c r="I46" s="319" t="s">
        <v>61</v>
      </c>
      <c r="J46" s="320"/>
      <c r="K46" s="319" t="s">
        <v>61</v>
      </c>
      <c r="L46" s="320"/>
      <c r="M46" s="319" t="s">
        <v>61</v>
      </c>
      <c r="N46" s="320"/>
      <c r="O46" s="308" t="s">
        <v>62</v>
      </c>
      <c r="P46" s="348"/>
      <c r="Q46" s="348"/>
      <c r="R46" s="348"/>
      <c r="S46" s="348"/>
      <c r="T46" s="310" t="s">
        <v>62</v>
      </c>
      <c r="U46" s="348"/>
      <c r="V46" s="311"/>
      <c r="W46" s="4"/>
      <c r="X46" s="120">
        <f t="shared" si="7"/>
        <v>0</v>
      </c>
      <c r="Y46" s="120">
        <f t="shared" si="6"/>
        <v>0</v>
      </c>
      <c r="Z46" s="120">
        <f t="shared" si="6"/>
        <v>0</v>
      </c>
      <c r="AA46" s="120">
        <f t="shared" si="6"/>
        <v>0</v>
      </c>
      <c r="AB46" s="120">
        <f t="shared" si="6"/>
        <v>0</v>
      </c>
      <c r="AC46" s="120">
        <f t="shared" si="6"/>
        <v>0</v>
      </c>
      <c r="AD46" s="120">
        <f t="shared" si="6"/>
        <v>0</v>
      </c>
      <c r="AE46" s="120">
        <f t="shared" si="6"/>
        <v>0</v>
      </c>
      <c r="AF46" s="120">
        <f t="shared" si="6"/>
        <v>0</v>
      </c>
      <c r="AG46" s="120">
        <f t="shared" si="6"/>
        <v>0</v>
      </c>
      <c r="AH46" s="120">
        <f t="shared" si="6"/>
        <v>0</v>
      </c>
      <c r="AI46" s="120">
        <f t="shared" si="6"/>
        <v>0</v>
      </c>
      <c r="AJ46" s="120">
        <f t="shared" si="6"/>
        <v>0</v>
      </c>
      <c r="AK46" s="120">
        <f t="shared" si="6"/>
        <v>0</v>
      </c>
      <c r="AL46" s="120">
        <f t="shared" si="6"/>
        <v>0</v>
      </c>
      <c r="AM46" s="120">
        <f t="shared" si="6"/>
        <v>0</v>
      </c>
      <c r="AN46" s="120">
        <f t="shared" si="6"/>
        <v>0</v>
      </c>
      <c r="AO46" s="120">
        <f t="shared" si="6"/>
        <v>0</v>
      </c>
    </row>
    <row r="47" spans="1:41" s="121" customFormat="1" ht="15.75">
      <c r="A47" s="114">
        <f>A46+1</f>
        <v>43990</v>
      </c>
      <c r="B47" s="149" t="s">
        <v>4</v>
      </c>
      <c r="C47" s="241" t="s">
        <v>64</v>
      </c>
      <c r="D47" s="94" t="s">
        <v>66</v>
      </c>
      <c r="E47" s="388" t="s">
        <v>12</v>
      </c>
      <c r="F47" s="389"/>
      <c r="G47" s="118"/>
      <c r="H47" s="21"/>
      <c r="I47" s="86"/>
      <c r="J47" s="96" t="s">
        <v>121</v>
      </c>
      <c r="K47" s="40"/>
      <c r="L47" s="19"/>
      <c r="M47" s="246" t="s">
        <v>139</v>
      </c>
      <c r="N47" s="251" t="s">
        <v>11</v>
      </c>
      <c r="O47" s="178" t="s">
        <v>23</v>
      </c>
      <c r="P47" s="209"/>
      <c r="Q47" s="209"/>
      <c r="R47" s="345"/>
      <c r="S47" s="357"/>
      <c r="T47" s="117"/>
      <c r="U47" s="81"/>
      <c r="V47" s="105"/>
      <c r="W47" s="4"/>
      <c r="X47" s="120">
        <f t="shared" si="7"/>
        <v>0</v>
      </c>
      <c r="Y47" s="120">
        <f t="shared" si="6"/>
        <v>0</v>
      </c>
      <c r="Z47" s="120">
        <f t="shared" si="6"/>
        <v>0</v>
      </c>
      <c r="AA47" s="120">
        <f t="shared" si="6"/>
        <v>1</v>
      </c>
      <c r="AB47" s="120">
        <f t="shared" si="6"/>
        <v>0</v>
      </c>
      <c r="AC47" s="120">
        <f t="shared" si="6"/>
        <v>0</v>
      </c>
      <c r="AD47" s="120">
        <f t="shared" si="6"/>
        <v>0</v>
      </c>
      <c r="AE47" s="120">
        <f t="shared" si="6"/>
        <v>0</v>
      </c>
      <c r="AF47" s="120">
        <f t="shared" si="6"/>
        <v>1</v>
      </c>
      <c r="AG47" s="120">
        <f t="shared" si="6"/>
        <v>0</v>
      </c>
      <c r="AH47" s="120">
        <f t="shared" si="6"/>
        <v>0</v>
      </c>
      <c r="AI47" s="120">
        <f t="shared" si="6"/>
        <v>0</v>
      </c>
      <c r="AJ47" s="120">
        <f t="shared" si="6"/>
        <v>0</v>
      </c>
      <c r="AK47" s="120">
        <f t="shared" si="6"/>
        <v>0</v>
      </c>
      <c r="AL47" s="120">
        <f t="shared" si="6"/>
        <v>0</v>
      </c>
      <c r="AM47" s="120">
        <f t="shared" si="6"/>
        <v>1</v>
      </c>
      <c r="AN47" s="120">
        <f t="shared" si="6"/>
        <v>1</v>
      </c>
      <c r="AO47" s="120">
        <f t="shared" si="6"/>
        <v>0</v>
      </c>
    </row>
    <row r="48" spans="1:41" s="121" customFormat="1" ht="15.75" customHeight="1">
      <c r="A48" s="122"/>
      <c r="B48" s="129"/>
      <c r="C48" s="204" t="s">
        <v>212</v>
      </c>
      <c r="D48" s="95" t="s">
        <v>211</v>
      </c>
      <c r="E48" s="306" t="s">
        <v>98</v>
      </c>
      <c r="F48" s="307"/>
      <c r="G48" s="125"/>
      <c r="H48" s="17"/>
      <c r="I48" s="87"/>
      <c r="J48" s="14" t="s">
        <v>122</v>
      </c>
      <c r="K48" s="16"/>
      <c r="L48" s="15"/>
      <c r="M48" s="25" t="s">
        <v>140</v>
      </c>
      <c r="N48" s="177" t="s">
        <v>153</v>
      </c>
      <c r="O48" s="181" t="s">
        <v>160</v>
      </c>
      <c r="P48" s="183"/>
      <c r="Q48" s="183"/>
      <c r="R48" s="340"/>
      <c r="S48" s="347"/>
      <c r="T48" s="124"/>
      <c r="U48" s="15"/>
      <c r="V48" s="47"/>
      <c r="W48" s="4"/>
      <c r="X48" s="120">
        <f t="shared" si="7"/>
        <v>0</v>
      </c>
      <c r="Y48" s="120">
        <f t="shared" si="6"/>
        <v>0</v>
      </c>
      <c r="Z48" s="120">
        <f t="shared" si="6"/>
        <v>0</v>
      </c>
      <c r="AA48" s="120">
        <f t="shared" si="6"/>
        <v>0</v>
      </c>
      <c r="AB48" s="120">
        <f t="shared" si="6"/>
        <v>0</v>
      </c>
      <c r="AC48" s="120">
        <f t="shared" si="6"/>
        <v>0</v>
      </c>
      <c r="AD48" s="120">
        <f t="shared" si="6"/>
        <v>0</v>
      </c>
      <c r="AE48" s="120">
        <f t="shared" si="6"/>
        <v>0</v>
      </c>
      <c r="AF48" s="120">
        <f t="shared" si="6"/>
        <v>0</v>
      </c>
      <c r="AG48" s="120">
        <f t="shared" si="6"/>
        <v>0</v>
      </c>
      <c r="AH48" s="120">
        <f t="shared" si="6"/>
        <v>0</v>
      </c>
      <c r="AI48" s="120">
        <f t="shared" si="6"/>
        <v>0</v>
      </c>
      <c r="AJ48" s="120">
        <f t="shared" si="6"/>
        <v>0</v>
      </c>
      <c r="AK48" s="120">
        <f t="shared" si="6"/>
        <v>0</v>
      </c>
      <c r="AL48" s="120">
        <f t="shared" si="6"/>
        <v>0</v>
      </c>
      <c r="AM48" s="120">
        <f t="shared" si="6"/>
        <v>0</v>
      </c>
      <c r="AN48" s="120">
        <f t="shared" si="6"/>
        <v>0</v>
      </c>
      <c r="AO48" s="120">
        <f t="shared" si="6"/>
        <v>0</v>
      </c>
    </row>
    <row r="49" spans="1:41" s="121" customFormat="1" ht="15.75" customHeight="1">
      <c r="A49" s="128">
        <f>A47+1</f>
        <v>43991</v>
      </c>
      <c r="B49" s="115" t="s">
        <v>2</v>
      </c>
      <c r="C49" s="45" t="s">
        <v>64</v>
      </c>
      <c r="D49" s="109" t="s">
        <v>66</v>
      </c>
      <c r="E49" s="328" t="s">
        <v>93</v>
      </c>
      <c r="F49" s="329"/>
      <c r="G49" s="357"/>
      <c r="H49" s="346"/>
      <c r="I49" s="106"/>
      <c r="J49" s="38" t="s">
        <v>228</v>
      </c>
      <c r="K49" s="355"/>
      <c r="L49" s="280"/>
      <c r="M49" s="111" t="s">
        <v>139</v>
      </c>
      <c r="N49" s="252" t="s">
        <v>11</v>
      </c>
      <c r="O49" s="45" t="s">
        <v>23</v>
      </c>
      <c r="P49" s="299" t="s">
        <v>19</v>
      </c>
      <c r="Q49" s="300"/>
      <c r="R49" s="40"/>
      <c r="S49" s="127"/>
      <c r="T49" s="117" t="s">
        <v>65</v>
      </c>
      <c r="U49" s="13"/>
      <c r="V49" s="82"/>
      <c r="W49" s="4"/>
      <c r="X49" s="120">
        <f t="shared" si="7"/>
        <v>0</v>
      </c>
      <c r="Y49" s="120">
        <f t="shared" si="6"/>
        <v>1</v>
      </c>
      <c r="Z49" s="120">
        <f t="shared" si="6"/>
        <v>0</v>
      </c>
      <c r="AA49" s="120">
        <f t="shared" si="6"/>
        <v>1</v>
      </c>
      <c r="AB49" s="120">
        <f t="shared" si="6"/>
        <v>0</v>
      </c>
      <c r="AC49" s="120">
        <f t="shared" si="6"/>
        <v>0</v>
      </c>
      <c r="AD49" s="120">
        <f t="shared" si="6"/>
        <v>0</v>
      </c>
      <c r="AE49" s="120">
        <f t="shared" si="6"/>
        <v>0</v>
      </c>
      <c r="AF49" s="120">
        <f t="shared" si="6"/>
        <v>0</v>
      </c>
      <c r="AG49" s="120">
        <f t="shared" si="6"/>
        <v>0</v>
      </c>
      <c r="AH49" s="120">
        <f t="shared" si="6"/>
        <v>0</v>
      </c>
      <c r="AI49" s="120">
        <f t="shared" si="6"/>
        <v>0</v>
      </c>
      <c r="AJ49" s="120">
        <f t="shared" si="6"/>
        <v>0</v>
      </c>
      <c r="AK49" s="120">
        <f t="shared" si="6"/>
        <v>0</v>
      </c>
      <c r="AL49" s="120">
        <f t="shared" si="6"/>
        <v>0</v>
      </c>
      <c r="AM49" s="120">
        <f t="shared" si="6"/>
        <v>1</v>
      </c>
      <c r="AN49" s="120">
        <f t="shared" si="6"/>
        <v>1</v>
      </c>
      <c r="AO49" s="120">
        <f t="shared" si="6"/>
        <v>1</v>
      </c>
    </row>
    <row r="50" spans="1:41" s="121" customFormat="1" ht="15.75">
      <c r="A50" s="122"/>
      <c r="B50" s="123"/>
      <c r="C50" s="99" t="s">
        <v>68</v>
      </c>
      <c r="D50" s="167" t="s">
        <v>67</v>
      </c>
      <c r="E50" s="322" t="s">
        <v>79</v>
      </c>
      <c r="F50" s="323"/>
      <c r="G50" s="347"/>
      <c r="H50" s="341"/>
      <c r="I50" s="87"/>
      <c r="J50" s="14" t="s">
        <v>229</v>
      </c>
      <c r="K50" s="356"/>
      <c r="L50" s="323"/>
      <c r="M50" s="32" t="s">
        <v>141</v>
      </c>
      <c r="N50" s="184" t="s">
        <v>154</v>
      </c>
      <c r="O50" s="99" t="s">
        <v>161</v>
      </c>
      <c r="P50" s="301" t="s">
        <v>219</v>
      </c>
      <c r="Q50" s="302"/>
      <c r="R50" s="16"/>
      <c r="S50" s="80"/>
      <c r="T50" s="14" t="s">
        <v>224</v>
      </c>
      <c r="U50" s="15"/>
      <c r="V50" s="17"/>
      <c r="W50" s="4"/>
      <c r="X50" s="120">
        <f t="shared" si="7"/>
        <v>0</v>
      </c>
      <c r="Y50" s="120">
        <f t="shared" si="6"/>
        <v>0</v>
      </c>
      <c r="Z50" s="120">
        <f t="shared" si="6"/>
        <v>0</v>
      </c>
      <c r="AA50" s="120">
        <f t="shared" si="6"/>
        <v>0</v>
      </c>
      <c r="AB50" s="120">
        <f t="shared" si="6"/>
        <v>0</v>
      </c>
      <c r="AC50" s="120">
        <f t="shared" si="6"/>
        <v>0</v>
      </c>
      <c r="AD50" s="120">
        <f t="shared" si="6"/>
        <v>0</v>
      </c>
      <c r="AE50" s="120">
        <f t="shared" si="6"/>
        <v>0</v>
      </c>
      <c r="AF50" s="120">
        <f t="shared" si="6"/>
        <v>0</v>
      </c>
      <c r="AG50" s="120">
        <f t="shared" si="6"/>
        <v>0</v>
      </c>
      <c r="AH50" s="120">
        <f t="shared" si="6"/>
        <v>0</v>
      </c>
      <c r="AI50" s="120">
        <f t="shared" si="6"/>
        <v>0</v>
      </c>
      <c r="AJ50" s="120">
        <f t="shared" si="6"/>
        <v>0</v>
      </c>
      <c r="AK50" s="120">
        <f t="shared" si="6"/>
        <v>0</v>
      </c>
      <c r="AL50" s="120">
        <f t="shared" si="6"/>
        <v>0</v>
      </c>
      <c r="AM50" s="120">
        <f t="shared" si="6"/>
        <v>0</v>
      </c>
      <c r="AN50" s="120">
        <f t="shared" si="6"/>
        <v>0</v>
      </c>
      <c r="AO50" s="120">
        <f t="shared" si="6"/>
        <v>0</v>
      </c>
    </row>
    <row r="51" spans="1:41" s="121" customFormat="1" ht="15.75">
      <c r="A51" s="114">
        <f>A49+1</f>
        <v>43992</v>
      </c>
      <c r="B51" s="115" t="s">
        <v>17</v>
      </c>
      <c r="C51" s="328"/>
      <c r="D51" s="329"/>
      <c r="E51" s="328" t="s">
        <v>94</v>
      </c>
      <c r="F51" s="329"/>
      <c r="G51" s="345"/>
      <c r="H51" s="346"/>
      <c r="I51" s="158"/>
      <c r="J51" s="12" t="s">
        <v>114</v>
      </c>
      <c r="K51" s="355"/>
      <c r="L51" s="280"/>
      <c r="M51" s="342"/>
      <c r="N51" s="333"/>
      <c r="O51" s="12"/>
      <c r="P51" s="299"/>
      <c r="Q51" s="300"/>
      <c r="R51" s="40"/>
      <c r="S51" s="145"/>
      <c r="T51" s="98" t="s">
        <v>63</v>
      </c>
      <c r="U51" s="13"/>
      <c r="V51" s="82"/>
      <c r="W51" s="4"/>
      <c r="X51" s="120">
        <f t="shared" si="7"/>
        <v>0</v>
      </c>
      <c r="Y51" s="120">
        <f t="shared" si="6"/>
        <v>0</v>
      </c>
      <c r="Z51" s="120">
        <f t="shared" si="6"/>
        <v>0</v>
      </c>
      <c r="AA51" s="120">
        <f t="shared" si="6"/>
        <v>0</v>
      </c>
      <c r="AB51" s="120">
        <f t="shared" si="6"/>
        <v>0</v>
      </c>
      <c r="AC51" s="120">
        <f t="shared" si="6"/>
        <v>0</v>
      </c>
      <c r="AD51" s="120">
        <f t="shared" si="6"/>
        <v>0</v>
      </c>
      <c r="AE51" s="120">
        <f t="shared" si="6"/>
        <v>0</v>
      </c>
      <c r="AF51" s="120">
        <f t="shared" si="6"/>
        <v>0</v>
      </c>
      <c r="AG51" s="120">
        <f t="shared" si="6"/>
        <v>0</v>
      </c>
      <c r="AH51" s="120">
        <f t="shared" si="6"/>
        <v>0</v>
      </c>
      <c r="AI51" s="120">
        <f t="shared" si="6"/>
        <v>0</v>
      </c>
      <c r="AJ51" s="120">
        <f t="shared" si="6"/>
        <v>0</v>
      </c>
      <c r="AK51" s="120">
        <f t="shared" si="6"/>
        <v>0</v>
      </c>
      <c r="AL51" s="120">
        <f t="shared" si="6"/>
        <v>1</v>
      </c>
      <c r="AM51" s="120">
        <f t="shared" si="6"/>
        <v>0</v>
      </c>
      <c r="AN51" s="120">
        <f t="shared" si="6"/>
        <v>0</v>
      </c>
      <c r="AO51" s="120">
        <f t="shared" si="6"/>
        <v>0</v>
      </c>
    </row>
    <row r="52" spans="1:41" s="121" customFormat="1" ht="15.75" customHeight="1">
      <c r="A52" s="122"/>
      <c r="B52" s="123"/>
      <c r="C52" s="322"/>
      <c r="D52" s="323"/>
      <c r="E52" s="322" t="s">
        <v>95</v>
      </c>
      <c r="F52" s="323"/>
      <c r="G52" s="340"/>
      <c r="H52" s="341"/>
      <c r="I52" s="159"/>
      <c r="J52" s="125" t="s">
        <v>85</v>
      </c>
      <c r="K52" s="356"/>
      <c r="L52" s="323"/>
      <c r="M52" s="359"/>
      <c r="N52" s="360"/>
      <c r="O52" s="14"/>
      <c r="P52" s="301"/>
      <c r="Q52" s="302"/>
      <c r="R52" s="16"/>
      <c r="S52" s="76"/>
      <c r="T52" s="124" t="s">
        <v>198</v>
      </c>
      <c r="U52" s="15"/>
      <c r="V52" s="17"/>
      <c r="W52" s="4"/>
      <c r="X52" s="120">
        <f t="shared" si="7"/>
        <v>0</v>
      </c>
      <c r="Y52" s="120">
        <f t="shared" si="6"/>
        <v>0</v>
      </c>
      <c r="Z52" s="120">
        <f t="shared" si="6"/>
        <v>0</v>
      </c>
      <c r="AA52" s="120">
        <f t="shared" si="6"/>
        <v>0</v>
      </c>
      <c r="AB52" s="120">
        <f t="shared" si="6"/>
        <v>0</v>
      </c>
      <c r="AC52" s="120">
        <f t="shared" si="6"/>
        <v>0</v>
      </c>
      <c r="AD52" s="120">
        <f t="shared" si="6"/>
        <v>0</v>
      </c>
      <c r="AE52" s="120">
        <f t="shared" si="6"/>
        <v>0</v>
      </c>
      <c r="AF52" s="120">
        <f t="shared" si="6"/>
        <v>0</v>
      </c>
      <c r="AG52" s="120">
        <f t="shared" si="6"/>
        <v>0</v>
      </c>
      <c r="AH52" s="120">
        <f t="shared" si="6"/>
        <v>0</v>
      </c>
      <c r="AI52" s="120">
        <f t="shared" si="6"/>
        <v>0</v>
      </c>
      <c r="AJ52" s="120">
        <f t="shared" si="6"/>
        <v>0</v>
      </c>
      <c r="AK52" s="120">
        <f t="shared" si="6"/>
        <v>0</v>
      </c>
      <c r="AL52" s="120">
        <f t="shared" si="6"/>
        <v>0</v>
      </c>
      <c r="AM52" s="120">
        <f t="shared" si="6"/>
        <v>0</v>
      </c>
      <c r="AN52" s="120">
        <f t="shared" si="6"/>
        <v>0</v>
      </c>
      <c r="AO52" s="120">
        <f t="shared" si="6"/>
        <v>0</v>
      </c>
    </row>
    <row r="53" spans="1:41" s="121" customFormat="1" ht="15.75">
      <c r="A53" s="114">
        <f>A51+1</f>
        <v>43993</v>
      </c>
      <c r="B53" s="115" t="s">
        <v>15</v>
      </c>
      <c r="C53" s="332"/>
      <c r="D53" s="333"/>
      <c r="E53" s="334" t="s">
        <v>69</v>
      </c>
      <c r="F53" s="335"/>
      <c r="G53" s="336"/>
      <c r="H53" s="337"/>
      <c r="I53" s="158"/>
      <c r="J53" s="117" t="s">
        <v>63</v>
      </c>
      <c r="K53" s="357"/>
      <c r="L53" s="358"/>
      <c r="M53" s="293"/>
      <c r="N53" s="361"/>
      <c r="O53" s="12"/>
      <c r="P53" s="40"/>
      <c r="Q53" s="40"/>
      <c r="R53" s="81"/>
      <c r="S53" s="145" t="s">
        <v>19</v>
      </c>
      <c r="T53" s="12" t="s">
        <v>64</v>
      </c>
      <c r="U53" s="13"/>
      <c r="V53" s="48"/>
      <c r="W53" s="4"/>
      <c r="X53" s="120">
        <f t="shared" si="7"/>
        <v>0</v>
      </c>
      <c r="Y53" s="120">
        <f t="shared" si="6"/>
        <v>1</v>
      </c>
      <c r="Z53" s="120">
        <f t="shared" si="6"/>
        <v>0</v>
      </c>
      <c r="AA53" s="120">
        <f t="shared" si="6"/>
        <v>0</v>
      </c>
      <c r="AB53" s="120">
        <f t="shared" si="6"/>
        <v>0</v>
      </c>
      <c r="AC53" s="120">
        <f t="shared" si="6"/>
        <v>0</v>
      </c>
      <c r="AD53" s="120">
        <f t="shared" si="6"/>
        <v>0</v>
      </c>
      <c r="AE53" s="120">
        <f t="shared" si="6"/>
        <v>0</v>
      </c>
      <c r="AF53" s="120">
        <f t="shared" si="6"/>
        <v>0</v>
      </c>
      <c r="AG53" s="120">
        <f t="shared" si="6"/>
        <v>0</v>
      </c>
      <c r="AH53" s="120">
        <f t="shared" si="6"/>
        <v>0</v>
      </c>
      <c r="AI53" s="120">
        <f t="shared" si="6"/>
        <v>0</v>
      </c>
      <c r="AJ53" s="120">
        <f t="shared" si="6"/>
        <v>0</v>
      </c>
      <c r="AK53" s="120">
        <f t="shared" si="6"/>
        <v>0</v>
      </c>
      <c r="AL53" s="120">
        <f t="shared" si="6"/>
        <v>1</v>
      </c>
      <c r="AM53" s="120">
        <f t="shared" si="6"/>
        <v>0</v>
      </c>
      <c r="AN53" s="120">
        <f t="shared" si="6"/>
        <v>1</v>
      </c>
      <c r="AO53" s="120">
        <f t="shared" si="6"/>
        <v>0</v>
      </c>
    </row>
    <row r="54" spans="1:41" s="121" customFormat="1" ht="15.75" customHeight="1" thickBot="1">
      <c r="A54" s="122"/>
      <c r="B54" s="123"/>
      <c r="C54" s="332"/>
      <c r="D54" s="333"/>
      <c r="E54" s="306" t="s">
        <v>70</v>
      </c>
      <c r="F54" s="307"/>
      <c r="G54" s="326"/>
      <c r="H54" s="327"/>
      <c r="I54" s="89"/>
      <c r="J54" s="98" t="s">
        <v>83</v>
      </c>
      <c r="K54" s="366"/>
      <c r="L54" s="335"/>
      <c r="M54" s="326"/>
      <c r="N54" s="327"/>
      <c r="O54" s="38"/>
      <c r="P54" s="20"/>
      <c r="Q54" s="20"/>
      <c r="R54" s="19"/>
      <c r="S54" s="76" t="s">
        <v>144</v>
      </c>
      <c r="T54" s="38" t="s">
        <v>199</v>
      </c>
      <c r="U54" s="19"/>
      <c r="V54" s="105"/>
      <c r="W54" s="4"/>
      <c r="X54" s="120">
        <f t="shared" si="7"/>
        <v>0</v>
      </c>
      <c r="Y54" s="120">
        <f t="shared" si="6"/>
        <v>0</v>
      </c>
      <c r="Z54" s="120">
        <f t="shared" si="6"/>
        <v>0</v>
      </c>
      <c r="AA54" s="120">
        <f t="shared" si="6"/>
        <v>0</v>
      </c>
      <c r="AB54" s="120">
        <f t="shared" si="6"/>
        <v>0</v>
      </c>
      <c r="AC54" s="120">
        <f t="shared" si="6"/>
        <v>0</v>
      </c>
      <c r="AD54" s="120">
        <f t="shared" si="6"/>
        <v>0</v>
      </c>
      <c r="AE54" s="120">
        <f t="shared" si="6"/>
        <v>0</v>
      </c>
      <c r="AF54" s="120">
        <f t="shared" si="6"/>
        <v>0</v>
      </c>
      <c r="AG54" s="120">
        <f t="shared" si="6"/>
        <v>0</v>
      </c>
      <c r="AH54" s="120">
        <f t="shared" si="6"/>
        <v>0</v>
      </c>
      <c r="AI54" s="120">
        <f t="shared" si="6"/>
        <v>0</v>
      </c>
      <c r="AJ54" s="120">
        <f t="shared" si="6"/>
        <v>0</v>
      </c>
      <c r="AK54" s="120">
        <f t="shared" si="6"/>
        <v>0</v>
      </c>
      <c r="AL54" s="120">
        <f t="shared" si="6"/>
        <v>0</v>
      </c>
      <c r="AM54" s="120">
        <f t="shared" si="6"/>
        <v>0</v>
      </c>
      <c r="AN54" s="120">
        <f t="shared" si="6"/>
        <v>0</v>
      </c>
      <c r="AO54" s="120">
        <f t="shared" si="6"/>
        <v>0</v>
      </c>
    </row>
    <row r="55" spans="1:41" s="121" customFormat="1" ht="16.5" thickBot="1">
      <c r="A55" s="114">
        <f>A53+1</f>
        <v>43994</v>
      </c>
      <c r="B55" s="115" t="s">
        <v>9</v>
      </c>
      <c r="C55" s="308" t="s">
        <v>225</v>
      </c>
      <c r="D55" s="309"/>
      <c r="E55" s="308" t="s">
        <v>225</v>
      </c>
      <c r="F55" s="309"/>
      <c r="G55" s="308" t="s">
        <v>225</v>
      </c>
      <c r="H55" s="309"/>
      <c r="I55" s="308" t="s">
        <v>225</v>
      </c>
      <c r="J55" s="309"/>
      <c r="K55" s="308" t="s">
        <v>225</v>
      </c>
      <c r="L55" s="309"/>
      <c r="M55" s="308" t="s">
        <v>225</v>
      </c>
      <c r="N55" s="309"/>
      <c r="O55" s="308" t="s">
        <v>225</v>
      </c>
      <c r="P55" s="348"/>
      <c r="Q55" s="348"/>
      <c r="R55" s="348"/>
      <c r="S55" s="348"/>
      <c r="T55" s="308" t="s">
        <v>225</v>
      </c>
      <c r="U55" s="348"/>
      <c r="V55" s="309"/>
      <c r="W55" s="4"/>
      <c r="X55" s="120">
        <f t="shared" si="7"/>
        <v>0</v>
      </c>
      <c r="Y55" s="120">
        <f t="shared" si="6"/>
        <v>0</v>
      </c>
      <c r="Z55" s="120">
        <f t="shared" si="6"/>
        <v>0</v>
      </c>
      <c r="AA55" s="120">
        <f t="shared" si="6"/>
        <v>0</v>
      </c>
      <c r="AB55" s="120">
        <f t="shared" si="6"/>
        <v>0</v>
      </c>
      <c r="AC55" s="120">
        <f t="shared" si="6"/>
        <v>0</v>
      </c>
      <c r="AD55" s="120">
        <f t="shared" si="6"/>
        <v>0</v>
      </c>
      <c r="AE55" s="120">
        <f t="shared" si="6"/>
        <v>0</v>
      </c>
      <c r="AF55" s="120">
        <f t="shared" si="6"/>
        <v>0</v>
      </c>
      <c r="AG55" s="120">
        <f t="shared" si="6"/>
        <v>0</v>
      </c>
      <c r="AH55" s="120">
        <f t="shared" si="6"/>
        <v>0</v>
      </c>
      <c r="AI55" s="120">
        <f t="shared" si="6"/>
        <v>0</v>
      </c>
      <c r="AJ55" s="120">
        <f t="shared" si="6"/>
        <v>0</v>
      </c>
      <c r="AK55" s="120">
        <f t="shared" si="6"/>
        <v>0</v>
      </c>
      <c r="AL55" s="120">
        <f t="shared" si="6"/>
        <v>0</v>
      </c>
      <c r="AM55" s="120">
        <f t="shared" si="6"/>
        <v>0</v>
      </c>
      <c r="AN55" s="120">
        <f aca="true" t="shared" si="8" ref="Y55:AO70">COUNTIF($C55:$V55,AN$6)</f>
        <v>0</v>
      </c>
      <c r="AO55" s="120">
        <f t="shared" si="8"/>
        <v>0</v>
      </c>
    </row>
    <row r="56" spans="1:41" s="121" customFormat="1" ht="15.75">
      <c r="A56" s="114">
        <f>A55+1</f>
        <v>43995</v>
      </c>
      <c r="B56" s="115" t="s">
        <v>8</v>
      </c>
      <c r="C56" s="98"/>
      <c r="D56" s="19"/>
      <c r="E56" s="98"/>
      <c r="F56" s="19"/>
      <c r="G56" s="19"/>
      <c r="H56" s="169"/>
      <c r="I56" s="89"/>
      <c r="J56" s="98"/>
      <c r="K56" s="342"/>
      <c r="L56" s="333"/>
      <c r="M56" s="293"/>
      <c r="N56" s="361"/>
      <c r="O56" s="98"/>
      <c r="P56" s="136"/>
      <c r="Q56" s="136"/>
      <c r="R56" s="170"/>
      <c r="S56" s="145"/>
      <c r="T56" s="98"/>
      <c r="U56" s="152"/>
      <c r="V56" s="169"/>
      <c r="W56" s="4"/>
      <c r="X56" s="120">
        <f t="shared" si="7"/>
        <v>0</v>
      </c>
      <c r="Y56" s="120">
        <f t="shared" si="8"/>
        <v>0</v>
      </c>
      <c r="Z56" s="120">
        <f t="shared" si="8"/>
        <v>0</v>
      </c>
      <c r="AA56" s="120">
        <f t="shared" si="8"/>
        <v>0</v>
      </c>
      <c r="AB56" s="120">
        <f t="shared" si="8"/>
        <v>0</v>
      </c>
      <c r="AC56" s="120">
        <f t="shared" si="8"/>
        <v>0</v>
      </c>
      <c r="AD56" s="120">
        <f t="shared" si="8"/>
        <v>0</v>
      </c>
      <c r="AE56" s="120">
        <f t="shared" si="8"/>
        <v>0</v>
      </c>
      <c r="AF56" s="120">
        <f t="shared" si="8"/>
        <v>0</v>
      </c>
      <c r="AG56" s="120">
        <f t="shared" si="8"/>
        <v>0</v>
      </c>
      <c r="AH56" s="120">
        <f t="shared" si="8"/>
        <v>0</v>
      </c>
      <c r="AI56" s="120">
        <f t="shared" si="8"/>
        <v>0</v>
      </c>
      <c r="AJ56" s="120">
        <f t="shared" si="8"/>
        <v>0</v>
      </c>
      <c r="AK56" s="120">
        <f t="shared" si="8"/>
        <v>0</v>
      </c>
      <c r="AL56" s="120">
        <f t="shared" si="8"/>
        <v>0</v>
      </c>
      <c r="AM56" s="120">
        <f t="shared" si="8"/>
        <v>0</v>
      </c>
      <c r="AN56" s="120">
        <f t="shared" si="8"/>
        <v>0</v>
      </c>
      <c r="AO56" s="120">
        <f t="shared" si="8"/>
        <v>0</v>
      </c>
    </row>
    <row r="57" spans="1:41" s="121" customFormat="1" ht="16.5" thickBot="1">
      <c r="A57" s="137"/>
      <c r="B57" s="138"/>
      <c r="C57" s="10"/>
      <c r="D57" s="161"/>
      <c r="E57" s="144"/>
      <c r="F57" s="144"/>
      <c r="G57" s="144"/>
      <c r="H57" s="161"/>
      <c r="I57" s="35"/>
      <c r="J57" s="10"/>
      <c r="K57" s="349"/>
      <c r="L57" s="350"/>
      <c r="M57" s="351"/>
      <c r="N57" s="352"/>
      <c r="O57" s="162"/>
      <c r="P57" s="233"/>
      <c r="Q57" s="233"/>
      <c r="R57" s="163"/>
      <c r="S57" s="76"/>
      <c r="T57" s="124"/>
      <c r="U57" s="157"/>
      <c r="V57" s="164"/>
      <c r="W57" s="4"/>
      <c r="X57" s="120">
        <f t="shared" si="7"/>
        <v>0</v>
      </c>
      <c r="Y57" s="120">
        <f t="shared" si="8"/>
        <v>0</v>
      </c>
      <c r="Z57" s="120">
        <f t="shared" si="8"/>
        <v>0</v>
      </c>
      <c r="AA57" s="120">
        <f t="shared" si="8"/>
        <v>0</v>
      </c>
      <c r="AB57" s="120">
        <f t="shared" si="8"/>
        <v>0</v>
      </c>
      <c r="AC57" s="120">
        <f t="shared" si="8"/>
        <v>0</v>
      </c>
      <c r="AD57" s="120">
        <f t="shared" si="8"/>
        <v>0</v>
      </c>
      <c r="AE57" s="120">
        <f t="shared" si="8"/>
        <v>0</v>
      </c>
      <c r="AF57" s="120">
        <f t="shared" si="8"/>
        <v>0</v>
      </c>
      <c r="AG57" s="120">
        <f t="shared" si="8"/>
        <v>0</v>
      </c>
      <c r="AH57" s="120">
        <f t="shared" si="8"/>
        <v>0</v>
      </c>
      <c r="AI57" s="120">
        <f t="shared" si="8"/>
        <v>0</v>
      </c>
      <c r="AJ57" s="120">
        <f t="shared" si="8"/>
        <v>0</v>
      </c>
      <c r="AK57" s="120">
        <f t="shared" si="8"/>
        <v>0</v>
      </c>
      <c r="AL57" s="120">
        <f t="shared" si="8"/>
        <v>0</v>
      </c>
      <c r="AM57" s="120">
        <f t="shared" si="8"/>
        <v>0</v>
      </c>
      <c r="AN57" s="120">
        <f t="shared" si="8"/>
        <v>0</v>
      </c>
      <c r="AO57" s="120">
        <f t="shared" si="8"/>
        <v>0</v>
      </c>
    </row>
    <row r="58" spans="1:41" s="121" customFormat="1" ht="16.5" thickBot="1">
      <c r="A58" s="146">
        <f>A56+1</f>
        <v>43996</v>
      </c>
      <c r="B58" s="147" t="s">
        <v>5</v>
      </c>
      <c r="C58" s="310" t="s">
        <v>61</v>
      </c>
      <c r="D58" s="311"/>
      <c r="E58" s="319" t="s">
        <v>61</v>
      </c>
      <c r="F58" s="320"/>
      <c r="G58" s="319" t="s">
        <v>61</v>
      </c>
      <c r="H58" s="320"/>
      <c r="I58" s="319" t="s">
        <v>61</v>
      </c>
      <c r="J58" s="320"/>
      <c r="K58" s="319" t="s">
        <v>61</v>
      </c>
      <c r="L58" s="320"/>
      <c r="M58" s="319" t="s">
        <v>61</v>
      </c>
      <c r="N58" s="320"/>
      <c r="O58" s="308" t="s">
        <v>62</v>
      </c>
      <c r="P58" s="348"/>
      <c r="Q58" s="348"/>
      <c r="R58" s="348"/>
      <c r="S58" s="348"/>
      <c r="T58" s="310" t="s">
        <v>62</v>
      </c>
      <c r="U58" s="348"/>
      <c r="V58" s="311"/>
      <c r="W58" s="4"/>
      <c r="X58" s="120">
        <f t="shared" si="7"/>
        <v>0</v>
      </c>
      <c r="Y58" s="120">
        <f t="shared" si="8"/>
        <v>0</v>
      </c>
      <c r="Z58" s="120">
        <f t="shared" si="8"/>
        <v>0</v>
      </c>
      <c r="AA58" s="120">
        <f t="shared" si="8"/>
        <v>0</v>
      </c>
      <c r="AB58" s="120">
        <f t="shared" si="8"/>
        <v>0</v>
      </c>
      <c r="AC58" s="120">
        <f t="shared" si="8"/>
        <v>0</v>
      </c>
      <c r="AD58" s="120">
        <f t="shared" si="8"/>
        <v>0</v>
      </c>
      <c r="AE58" s="120">
        <f t="shared" si="8"/>
        <v>0</v>
      </c>
      <c r="AF58" s="120">
        <f t="shared" si="8"/>
        <v>0</v>
      </c>
      <c r="AG58" s="120">
        <f t="shared" si="8"/>
        <v>0</v>
      </c>
      <c r="AH58" s="120">
        <f t="shared" si="8"/>
        <v>0</v>
      </c>
      <c r="AI58" s="120">
        <f t="shared" si="8"/>
        <v>0</v>
      </c>
      <c r="AJ58" s="120">
        <f t="shared" si="8"/>
        <v>0</v>
      </c>
      <c r="AK58" s="120">
        <f t="shared" si="8"/>
        <v>0</v>
      </c>
      <c r="AL58" s="120">
        <f t="shared" si="8"/>
        <v>0</v>
      </c>
      <c r="AM58" s="120">
        <f t="shared" si="8"/>
        <v>0</v>
      </c>
      <c r="AN58" s="120">
        <f t="shared" si="8"/>
        <v>0</v>
      </c>
      <c r="AO58" s="120">
        <f t="shared" si="8"/>
        <v>0</v>
      </c>
    </row>
    <row r="59" spans="1:41" s="121" customFormat="1" ht="15.75">
      <c r="A59" s="148">
        <f>A58+1</f>
        <v>43997</v>
      </c>
      <c r="B59" s="149" t="s">
        <v>4</v>
      </c>
      <c r="C59" s="150"/>
      <c r="D59" s="43"/>
      <c r="E59" s="386" t="s">
        <v>86</v>
      </c>
      <c r="F59" s="387"/>
      <c r="G59" s="338"/>
      <c r="H59" s="339"/>
      <c r="I59" s="88"/>
      <c r="J59" s="245" t="s">
        <v>220</v>
      </c>
      <c r="K59" s="93"/>
      <c r="L59" s="245" t="s">
        <v>220</v>
      </c>
      <c r="M59" s="37"/>
      <c r="N59" s="48"/>
      <c r="O59" s="153"/>
      <c r="P59" s="268"/>
      <c r="Q59" s="268"/>
      <c r="R59" s="257"/>
      <c r="S59" s="171" t="s">
        <v>13</v>
      </c>
      <c r="T59" s="98" t="s">
        <v>222</v>
      </c>
      <c r="U59" s="81"/>
      <c r="V59" s="105"/>
      <c r="W59" s="4"/>
      <c r="X59" s="120">
        <f t="shared" si="7"/>
        <v>0</v>
      </c>
      <c r="Y59" s="120">
        <f t="shared" si="8"/>
        <v>0</v>
      </c>
      <c r="Z59" s="120">
        <f t="shared" si="8"/>
        <v>0</v>
      </c>
      <c r="AA59" s="120">
        <f t="shared" si="8"/>
        <v>0</v>
      </c>
      <c r="AB59" s="120">
        <f t="shared" si="8"/>
        <v>0</v>
      </c>
      <c r="AC59" s="120">
        <f t="shared" si="8"/>
        <v>0</v>
      </c>
      <c r="AD59" s="120">
        <f t="shared" si="8"/>
        <v>0</v>
      </c>
      <c r="AE59" s="120">
        <f t="shared" si="8"/>
        <v>0</v>
      </c>
      <c r="AF59" s="120">
        <f t="shared" si="8"/>
        <v>0</v>
      </c>
      <c r="AG59" s="120">
        <f t="shared" si="8"/>
        <v>0</v>
      </c>
      <c r="AH59" s="120">
        <f t="shared" si="8"/>
        <v>0</v>
      </c>
      <c r="AI59" s="120">
        <f t="shared" si="8"/>
        <v>0</v>
      </c>
      <c r="AJ59" s="120">
        <f t="shared" si="8"/>
        <v>0</v>
      </c>
      <c r="AK59" s="120">
        <f t="shared" si="8"/>
        <v>1</v>
      </c>
      <c r="AL59" s="120">
        <f t="shared" si="8"/>
        <v>0</v>
      </c>
      <c r="AM59" s="120">
        <f t="shared" si="8"/>
        <v>0</v>
      </c>
      <c r="AN59" s="120">
        <f t="shared" si="8"/>
        <v>0</v>
      </c>
      <c r="AO59" s="120">
        <f t="shared" si="8"/>
        <v>0</v>
      </c>
    </row>
    <row r="60" spans="1:41" s="121" customFormat="1" ht="16.5" customHeight="1" thickBot="1">
      <c r="A60" s="122"/>
      <c r="B60" s="129"/>
      <c r="C60" s="155"/>
      <c r="D60" s="15"/>
      <c r="E60" s="322" t="s">
        <v>85</v>
      </c>
      <c r="F60" s="323"/>
      <c r="G60" s="340"/>
      <c r="H60" s="341"/>
      <c r="I60" s="87"/>
      <c r="J60" s="273" t="s">
        <v>221</v>
      </c>
      <c r="K60" s="36"/>
      <c r="L60" s="244" t="s">
        <v>221</v>
      </c>
      <c r="M60" s="25"/>
      <c r="N60" s="47"/>
      <c r="O60" s="110"/>
      <c r="P60" s="130"/>
      <c r="Q60" s="130"/>
      <c r="R60" s="32"/>
      <c r="S60" s="47" t="s">
        <v>191</v>
      </c>
      <c r="T60" s="254" t="s">
        <v>223</v>
      </c>
      <c r="U60" s="157"/>
      <c r="V60" s="47"/>
      <c r="W60" s="4"/>
      <c r="X60" s="120">
        <f t="shared" si="7"/>
        <v>0</v>
      </c>
      <c r="Y60" s="120">
        <f t="shared" si="8"/>
        <v>0</v>
      </c>
      <c r="Z60" s="120">
        <f t="shared" si="8"/>
        <v>0</v>
      </c>
      <c r="AA60" s="120">
        <f t="shared" si="8"/>
        <v>0</v>
      </c>
      <c r="AB60" s="120">
        <f t="shared" si="8"/>
        <v>0</v>
      </c>
      <c r="AC60" s="120">
        <f t="shared" si="8"/>
        <v>0</v>
      </c>
      <c r="AD60" s="120">
        <f t="shared" si="8"/>
        <v>0</v>
      </c>
      <c r="AE60" s="120">
        <f t="shared" si="8"/>
        <v>0</v>
      </c>
      <c r="AF60" s="120">
        <f t="shared" si="8"/>
        <v>0</v>
      </c>
      <c r="AG60" s="120">
        <f t="shared" si="8"/>
        <v>0</v>
      </c>
      <c r="AH60" s="120">
        <f t="shared" si="8"/>
        <v>0</v>
      </c>
      <c r="AI60" s="120">
        <f t="shared" si="8"/>
        <v>0</v>
      </c>
      <c r="AJ60" s="120">
        <f t="shared" si="8"/>
        <v>0</v>
      </c>
      <c r="AK60" s="120">
        <f t="shared" si="8"/>
        <v>0</v>
      </c>
      <c r="AL60" s="120">
        <f t="shared" si="8"/>
        <v>0</v>
      </c>
      <c r="AM60" s="120">
        <f t="shared" si="8"/>
        <v>0</v>
      </c>
      <c r="AN60" s="120">
        <f t="shared" si="8"/>
        <v>0</v>
      </c>
      <c r="AO60" s="120">
        <f t="shared" si="8"/>
        <v>0</v>
      </c>
    </row>
    <row r="61" spans="1:41" s="121" customFormat="1" ht="15.75" customHeight="1" thickTop="1">
      <c r="A61" s="128">
        <f>A59+1</f>
        <v>43998</v>
      </c>
      <c r="B61" s="115" t="s">
        <v>2</v>
      </c>
      <c r="C61" s="117"/>
      <c r="D61" s="19"/>
      <c r="E61" s="117" t="s">
        <v>3</v>
      </c>
      <c r="F61" s="19" t="s">
        <v>6</v>
      </c>
      <c r="G61" s="42"/>
      <c r="H61" s="48"/>
      <c r="I61" s="106"/>
      <c r="J61" s="38"/>
      <c r="K61" s="369" t="s">
        <v>114</v>
      </c>
      <c r="L61" s="329"/>
      <c r="M61" s="41"/>
      <c r="N61" s="24"/>
      <c r="O61" s="12"/>
      <c r="P61" s="20"/>
      <c r="Q61" s="20"/>
      <c r="R61" s="152" t="s">
        <v>101</v>
      </c>
      <c r="S61" s="145" t="s">
        <v>21</v>
      </c>
      <c r="T61" s="98"/>
      <c r="U61" s="369"/>
      <c r="V61" s="337"/>
      <c r="W61" s="4"/>
      <c r="X61" s="120">
        <f t="shared" si="7"/>
        <v>0</v>
      </c>
      <c r="Y61" s="120">
        <f t="shared" si="8"/>
        <v>0</v>
      </c>
      <c r="Z61" s="120">
        <f t="shared" si="8"/>
        <v>0</v>
      </c>
      <c r="AA61" s="120">
        <f t="shared" si="8"/>
        <v>0</v>
      </c>
      <c r="AB61" s="120">
        <f t="shared" si="8"/>
        <v>0</v>
      </c>
      <c r="AC61" s="120">
        <f t="shared" si="8"/>
        <v>0</v>
      </c>
      <c r="AD61" s="120">
        <f t="shared" si="8"/>
        <v>1</v>
      </c>
      <c r="AE61" s="120">
        <f t="shared" si="8"/>
        <v>0</v>
      </c>
      <c r="AF61" s="120">
        <f t="shared" si="8"/>
        <v>0</v>
      </c>
      <c r="AG61" s="120">
        <f t="shared" si="8"/>
        <v>0</v>
      </c>
      <c r="AH61" s="120">
        <f t="shared" si="8"/>
        <v>1</v>
      </c>
      <c r="AI61" s="120">
        <f t="shared" si="8"/>
        <v>0</v>
      </c>
      <c r="AJ61" s="120">
        <f t="shared" si="8"/>
        <v>1</v>
      </c>
      <c r="AK61" s="120">
        <f t="shared" si="8"/>
        <v>0</v>
      </c>
      <c r="AL61" s="120">
        <f t="shared" si="8"/>
        <v>0</v>
      </c>
      <c r="AM61" s="120">
        <f t="shared" si="8"/>
        <v>0</v>
      </c>
      <c r="AN61" s="120">
        <f t="shared" si="8"/>
        <v>0</v>
      </c>
      <c r="AO61" s="120">
        <f t="shared" si="8"/>
        <v>0</v>
      </c>
    </row>
    <row r="62" spans="1:41" s="121" customFormat="1" ht="16.5" customHeight="1">
      <c r="A62" s="122"/>
      <c r="B62" s="123"/>
      <c r="C62" s="124"/>
      <c r="D62" s="15"/>
      <c r="E62" s="124" t="s">
        <v>96</v>
      </c>
      <c r="F62" s="15" t="s">
        <v>97</v>
      </c>
      <c r="G62" s="39"/>
      <c r="H62" s="47"/>
      <c r="I62" s="87"/>
      <c r="J62" s="14"/>
      <c r="K62" s="340" t="s">
        <v>85</v>
      </c>
      <c r="L62" s="307"/>
      <c r="M62" s="32"/>
      <c r="N62" s="31"/>
      <c r="O62" s="14"/>
      <c r="P62" s="16"/>
      <c r="Q62" s="16"/>
      <c r="R62" s="157" t="s">
        <v>177</v>
      </c>
      <c r="S62" s="76" t="s">
        <v>190</v>
      </c>
      <c r="T62" s="124"/>
      <c r="U62" s="359"/>
      <c r="V62" s="360"/>
      <c r="W62" s="4"/>
      <c r="X62" s="120">
        <f t="shared" si="7"/>
        <v>0</v>
      </c>
      <c r="Y62" s="120">
        <f t="shared" si="8"/>
        <v>0</v>
      </c>
      <c r="Z62" s="120">
        <f t="shared" si="8"/>
        <v>0</v>
      </c>
      <c r="AA62" s="120">
        <f t="shared" si="8"/>
        <v>0</v>
      </c>
      <c r="AB62" s="120">
        <f t="shared" si="8"/>
        <v>0</v>
      </c>
      <c r="AC62" s="120">
        <f t="shared" si="8"/>
        <v>0</v>
      </c>
      <c r="AD62" s="120">
        <f t="shared" si="8"/>
        <v>0</v>
      </c>
      <c r="AE62" s="120">
        <f t="shared" si="8"/>
        <v>0</v>
      </c>
      <c r="AF62" s="120">
        <f t="shared" si="8"/>
        <v>0</v>
      </c>
      <c r="AG62" s="120">
        <f t="shared" si="8"/>
        <v>0</v>
      </c>
      <c r="AH62" s="120">
        <f t="shared" si="8"/>
        <v>0</v>
      </c>
      <c r="AI62" s="120">
        <f t="shared" si="8"/>
        <v>0</v>
      </c>
      <c r="AJ62" s="120">
        <f t="shared" si="8"/>
        <v>0</v>
      </c>
      <c r="AK62" s="120">
        <f t="shared" si="8"/>
        <v>0</v>
      </c>
      <c r="AL62" s="120">
        <f t="shared" si="8"/>
        <v>0</v>
      </c>
      <c r="AM62" s="120">
        <f t="shared" si="8"/>
        <v>0</v>
      </c>
      <c r="AN62" s="120">
        <f t="shared" si="8"/>
        <v>0</v>
      </c>
      <c r="AO62" s="120">
        <f t="shared" si="8"/>
        <v>0</v>
      </c>
    </row>
    <row r="63" spans="1:41" s="121" customFormat="1" ht="15.75">
      <c r="A63" s="114">
        <f>A61+1</f>
        <v>43999</v>
      </c>
      <c r="B63" s="115" t="s">
        <v>17</v>
      </c>
      <c r="C63" s="328"/>
      <c r="D63" s="329"/>
      <c r="E63" s="328" t="s">
        <v>227</v>
      </c>
      <c r="F63" s="329"/>
      <c r="G63" s="42"/>
      <c r="H63" s="48" t="s">
        <v>105</v>
      </c>
      <c r="I63" s="158"/>
      <c r="J63" s="98"/>
      <c r="K63" s="279" t="s">
        <v>135</v>
      </c>
      <c r="L63" s="280"/>
      <c r="M63" s="287"/>
      <c r="N63" s="364"/>
      <c r="O63" s="38"/>
      <c r="P63" s="20"/>
      <c r="Q63" s="20"/>
      <c r="R63" s="118" t="s">
        <v>147</v>
      </c>
      <c r="S63" s="145" t="s">
        <v>10</v>
      </c>
      <c r="T63" s="173"/>
      <c r="U63" s="37"/>
      <c r="V63" s="174"/>
      <c r="W63" s="4"/>
      <c r="X63" s="120">
        <f t="shared" si="7"/>
        <v>0</v>
      </c>
      <c r="Y63" s="120">
        <f t="shared" si="8"/>
        <v>0</v>
      </c>
      <c r="Z63" s="120">
        <f t="shared" si="8"/>
        <v>0</v>
      </c>
      <c r="AA63" s="120">
        <f t="shared" si="8"/>
        <v>0</v>
      </c>
      <c r="AB63" s="120">
        <f t="shared" si="8"/>
        <v>0</v>
      </c>
      <c r="AC63" s="120">
        <f t="shared" si="8"/>
        <v>1</v>
      </c>
      <c r="AD63" s="120">
        <f t="shared" si="8"/>
        <v>0</v>
      </c>
      <c r="AE63" s="120">
        <f t="shared" si="8"/>
        <v>0</v>
      </c>
      <c r="AF63" s="120">
        <f t="shared" si="8"/>
        <v>0</v>
      </c>
      <c r="AG63" s="120">
        <f t="shared" si="8"/>
        <v>0</v>
      </c>
      <c r="AH63" s="120">
        <f t="shared" si="8"/>
        <v>0</v>
      </c>
      <c r="AI63" s="120">
        <f t="shared" si="8"/>
        <v>0</v>
      </c>
      <c r="AJ63" s="120">
        <f t="shared" si="8"/>
        <v>0</v>
      </c>
      <c r="AK63" s="120">
        <f t="shared" si="8"/>
        <v>0</v>
      </c>
      <c r="AL63" s="120">
        <f t="shared" si="8"/>
        <v>0</v>
      </c>
      <c r="AM63" s="120">
        <f t="shared" si="8"/>
        <v>0</v>
      </c>
      <c r="AN63" s="120">
        <f t="shared" si="8"/>
        <v>0</v>
      </c>
      <c r="AO63" s="120">
        <f t="shared" si="8"/>
        <v>0</v>
      </c>
    </row>
    <row r="64" spans="1:41" s="121" customFormat="1" ht="15.75" customHeight="1">
      <c r="A64" s="122"/>
      <c r="B64" s="123"/>
      <c r="C64" s="322"/>
      <c r="D64" s="323"/>
      <c r="E64" s="322" t="s">
        <v>92</v>
      </c>
      <c r="F64" s="323"/>
      <c r="G64" s="18"/>
      <c r="H64" s="17" t="s">
        <v>106</v>
      </c>
      <c r="I64" s="159"/>
      <c r="J64" s="124"/>
      <c r="K64" s="281" t="s">
        <v>136</v>
      </c>
      <c r="L64" s="282"/>
      <c r="M64" s="289"/>
      <c r="N64" s="365"/>
      <c r="O64" s="14"/>
      <c r="P64" s="16"/>
      <c r="Q64" s="16"/>
      <c r="R64" s="125" t="s">
        <v>181</v>
      </c>
      <c r="S64" s="76" t="s">
        <v>189</v>
      </c>
      <c r="T64" s="176"/>
      <c r="U64" s="25"/>
      <c r="V64" s="177"/>
      <c r="W64" s="4"/>
      <c r="X64" s="120">
        <f t="shared" si="7"/>
        <v>0</v>
      </c>
      <c r="Y64" s="120">
        <f t="shared" si="8"/>
        <v>0</v>
      </c>
      <c r="Z64" s="120">
        <f t="shared" si="8"/>
        <v>0</v>
      </c>
      <c r="AA64" s="120">
        <f t="shared" si="8"/>
        <v>0</v>
      </c>
      <c r="AB64" s="120">
        <f t="shared" si="8"/>
        <v>0</v>
      </c>
      <c r="AC64" s="120">
        <f t="shared" si="8"/>
        <v>0</v>
      </c>
      <c r="AD64" s="120">
        <f t="shared" si="8"/>
        <v>0</v>
      </c>
      <c r="AE64" s="120">
        <f t="shared" si="8"/>
        <v>0</v>
      </c>
      <c r="AF64" s="120">
        <f t="shared" si="8"/>
        <v>0</v>
      </c>
      <c r="AG64" s="120">
        <f t="shared" si="8"/>
        <v>0</v>
      </c>
      <c r="AH64" s="120">
        <f t="shared" si="8"/>
        <v>0</v>
      </c>
      <c r="AI64" s="120">
        <f t="shared" si="8"/>
        <v>0</v>
      </c>
      <c r="AJ64" s="120">
        <f t="shared" si="8"/>
        <v>0</v>
      </c>
      <c r="AK64" s="120">
        <f t="shared" si="8"/>
        <v>0</v>
      </c>
      <c r="AL64" s="120">
        <f t="shared" si="8"/>
        <v>0</v>
      </c>
      <c r="AM64" s="120">
        <f t="shared" si="8"/>
        <v>0</v>
      </c>
      <c r="AN64" s="120">
        <f t="shared" si="8"/>
        <v>0</v>
      </c>
      <c r="AO64" s="120">
        <f t="shared" si="8"/>
        <v>0</v>
      </c>
    </row>
    <row r="65" spans="1:41" s="121" customFormat="1" ht="15.75">
      <c r="A65" s="114">
        <f>A63+1</f>
        <v>44000</v>
      </c>
      <c r="B65" s="115" t="s">
        <v>15</v>
      </c>
      <c r="C65" s="328"/>
      <c r="D65" s="329"/>
      <c r="E65" s="328" t="s">
        <v>74</v>
      </c>
      <c r="F65" s="329"/>
      <c r="G65" s="370" t="s">
        <v>19</v>
      </c>
      <c r="H65" s="371"/>
      <c r="I65" s="88"/>
      <c r="J65" s="179" t="s">
        <v>115</v>
      </c>
      <c r="K65" s="245" t="s">
        <v>3</v>
      </c>
      <c r="L65" s="40" t="s">
        <v>132</v>
      </c>
      <c r="M65" s="37"/>
      <c r="N65" s="24"/>
      <c r="O65" s="178"/>
      <c r="P65" s="240"/>
      <c r="Q65" s="240"/>
      <c r="R65" s="118" t="s">
        <v>147</v>
      </c>
      <c r="S65" s="154" t="s">
        <v>192</v>
      </c>
      <c r="T65" s="178" t="s">
        <v>63</v>
      </c>
      <c r="U65" s="41"/>
      <c r="V65" s="180"/>
      <c r="W65" s="4"/>
      <c r="X65" s="120">
        <f t="shared" si="7"/>
        <v>0</v>
      </c>
      <c r="Y65" s="120">
        <f t="shared" si="8"/>
        <v>1</v>
      </c>
      <c r="Z65" s="120">
        <f t="shared" si="8"/>
        <v>0</v>
      </c>
      <c r="AA65" s="120">
        <f t="shared" si="8"/>
        <v>0</v>
      </c>
      <c r="AB65" s="120">
        <f t="shared" si="8"/>
        <v>0</v>
      </c>
      <c r="AC65" s="120">
        <f t="shared" si="8"/>
        <v>0</v>
      </c>
      <c r="AD65" s="120">
        <f t="shared" si="8"/>
        <v>1</v>
      </c>
      <c r="AE65" s="120">
        <f t="shared" si="8"/>
        <v>0</v>
      </c>
      <c r="AF65" s="120">
        <f t="shared" si="8"/>
        <v>0</v>
      </c>
      <c r="AG65" s="120">
        <f t="shared" si="8"/>
        <v>0</v>
      </c>
      <c r="AH65" s="120">
        <f t="shared" si="8"/>
        <v>0</v>
      </c>
      <c r="AI65" s="120">
        <f t="shared" si="8"/>
        <v>0</v>
      </c>
      <c r="AJ65" s="120">
        <f t="shared" si="8"/>
        <v>0</v>
      </c>
      <c r="AK65" s="120">
        <f t="shared" si="8"/>
        <v>0</v>
      </c>
      <c r="AL65" s="120">
        <f t="shared" si="8"/>
        <v>1</v>
      </c>
      <c r="AM65" s="120">
        <f t="shared" si="8"/>
        <v>0</v>
      </c>
      <c r="AN65" s="120">
        <f t="shared" si="8"/>
        <v>0</v>
      </c>
      <c r="AO65" s="120">
        <f t="shared" si="8"/>
        <v>0</v>
      </c>
    </row>
    <row r="66" spans="1:41" s="121" customFormat="1" ht="15.75" customHeight="1">
      <c r="A66" s="122"/>
      <c r="B66" s="123"/>
      <c r="C66" s="322"/>
      <c r="D66" s="323"/>
      <c r="E66" s="322" t="s">
        <v>75</v>
      </c>
      <c r="F66" s="323"/>
      <c r="G66" s="382" t="s">
        <v>103</v>
      </c>
      <c r="H66" s="383"/>
      <c r="I66" s="87"/>
      <c r="J66" s="181" t="s">
        <v>117</v>
      </c>
      <c r="K66" s="244" t="s">
        <v>96</v>
      </c>
      <c r="L66" s="16" t="s">
        <v>97</v>
      </c>
      <c r="M66" s="25"/>
      <c r="N66" s="31"/>
      <c r="O66" s="181"/>
      <c r="P66" s="182"/>
      <c r="Q66" s="182"/>
      <c r="R66" s="125" t="s">
        <v>179</v>
      </c>
      <c r="S66" s="4" t="s">
        <v>193</v>
      </c>
      <c r="T66" s="181" t="s">
        <v>196</v>
      </c>
      <c r="U66" s="32"/>
      <c r="V66" s="184"/>
      <c r="W66" s="4"/>
      <c r="X66" s="120">
        <f t="shared" si="7"/>
        <v>0</v>
      </c>
      <c r="Y66" s="120">
        <f t="shared" si="8"/>
        <v>0</v>
      </c>
      <c r="Z66" s="120">
        <f t="shared" si="8"/>
        <v>0</v>
      </c>
      <c r="AA66" s="120">
        <f t="shared" si="8"/>
        <v>0</v>
      </c>
      <c r="AB66" s="120">
        <f t="shared" si="8"/>
        <v>0</v>
      </c>
      <c r="AC66" s="120">
        <f t="shared" si="8"/>
        <v>0</v>
      </c>
      <c r="AD66" s="120">
        <f t="shared" si="8"/>
        <v>0</v>
      </c>
      <c r="AE66" s="120">
        <f t="shared" si="8"/>
        <v>0</v>
      </c>
      <c r="AF66" s="120">
        <f t="shared" si="8"/>
        <v>0</v>
      </c>
      <c r="AG66" s="120">
        <f t="shared" si="8"/>
        <v>0</v>
      </c>
      <c r="AH66" s="120">
        <f t="shared" si="8"/>
        <v>0</v>
      </c>
      <c r="AI66" s="120">
        <f t="shared" si="8"/>
        <v>0</v>
      </c>
      <c r="AJ66" s="120">
        <f t="shared" si="8"/>
        <v>0</v>
      </c>
      <c r="AK66" s="120">
        <f t="shared" si="8"/>
        <v>0</v>
      </c>
      <c r="AL66" s="120">
        <f t="shared" si="8"/>
        <v>0</v>
      </c>
      <c r="AM66" s="120">
        <f t="shared" si="8"/>
        <v>0</v>
      </c>
      <c r="AN66" s="120">
        <f t="shared" si="8"/>
        <v>0</v>
      </c>
      <c r="AO66" s="120">
        <f t="shared" si="8"/>
        <v>0</v>
      </c>
    </row>
    <row r="67" spans="1:41" s="121" customFormat="1" ht="15.75">
      <c r="A67" s="114">
        <f>A65+1</f>
        <v>44001</v>
      </c>
      <c r="B67" s="115" t="s">
        <v>9</v>
      </c>
      <c r="C67" s="98"/>
      <c r="D67" s="81"/>
      <c r="E67" s="390" t="s">
        <v>76</v>
      </c>
      <c r="F67" s="358"/>
      <c r="G67" s="366" t="s">
        <v>69</v>
      </c>
      <c r="H67" s="335"/>
      <c r="I67" s="89"/>
      <c r="J67" s="173" t="s">
        <v>115</v>
      </c>
      <c r="K67" s="279" t="s">
        <v>14</v>
      </c>
      <c r="L67" s="280"/>
      <c r="M67" s="185"/>
      <c r="N67" s="186"/>
      <c r="O67" s="178"/>
      <c r="P67" s="240"/>
      <c r="Q67" s="240"/>
      <c r="R67" s="13" t="s">
        <v>90</v>
      </c>
      <c r="S67" s="40" t="s">
        <v>89</v>
      </c>
      <c r="T67" s="194" t="s">
        <v>63</v>
      </c>
      <c r="U67" s="345" t="s">
        <v>14</v>
      </c>
      <c r="V67" s="346"/>
      <c r="W67" s="4"/>
      <c r="X67" s="120">
        <f t="shared" si="7"/>
        <v>0</v>
      </c>
      <c r="Y67" s="120">
        <f t="shared" si="8"/>
        <v>0</v>
      </c>
      <c r="Z67" s="120">
        <f t="shared" si="8"/>
        <v>0</v>
      </c>
      <c r="AA67" s="120">
        <f t="shared" si="8"/>
        <v>0</v>
      </c>
      <c r="AB67" s="120">
        <f t="shared" si="8"/>
        <v>0</v>
      </c>
      <c r="AC67" s="120">
        <f t="shared" si="8"/>
        <v>0</v>
      </c>
      <c r="AD67" s="120">
        <f t="shared" si="8"/>
        <v>0</v>
      </c>
      <c r="AE67" s="120">
        <f t="shared" si="8"/>
        <v>0</v>
      </c>
      <c r="AF67" s="120">
        <f t="shared" si="8"/>
        <v>0</v>
      </c>
      <c r="AG67" s="120">
        <f t="shared" si="8"/>
        <v>2</v>
      </c>
      <c r="AH67" s="120">
        <f t="shared" si="8"/>
        <v>0</v>
      </c>
      <c r="AI67" s="120">
        <f t="shared" si="8"/>
        <v>0</v>
      </c>
      <c r="AJ67" s="120">
        <f t="shared" si="8"/>
        <v>0</v>
      </c>
      <c r="AK67" s="120">
        <f t="shared" si="8"/>
        <v>0</v>
      </c>
      <c r="AL67" s="120">
        <f t="shared" si="8"/>
        <v>1</v>
      </c>
      <c r="AM67" s="120">
        <f t="shared" si="8"/>
        <v>0</v>
      </c>
      <c r="AN67" s="120">
        <f t="shared" si="8"/>
        <v>0</v>
      </c>
      <c r="AO67" s="120">
        <f t="shared" si="8"/>
        <v>0</v>
      </c>
    </row>
    <row r="68" spans="1:41" s="121" customFormat="1" ht="15.75" customHeight="1" thickBot="1">
      <c r="A68" s="128"/>
      <c r="B68" s="129"/>
      <c r="C68" s="125"/>
      <c r="D68" s="156"/>
      <c r="E68" s="391" t="s">
        <v>77</v>
      </c>
      <c r="F68" s="392"/>
      <c r="G68" s="347" t="s">
        <v>70</v>
      </c>
      <c r="H68" s="307"/>
      <c r="I68" s="159"/>
      <c r="J68" s="176" t="s">
        <v>116</v>
      </c>
      <c r="K68" s="281" t="s">
        <v>98</v>
      </c>
      <c r="L68" s="282"/>
      <c r="M68" s="188"/>
      <c r="N68" s="189"/>
      <c r="O68" s="181"/>
      <c r="P68" s="182"/>
      <c r="Q68" s="182"/>
      <c r="R68" s="157" t="s">
        <v>85</v>
      </c>
      <c r="S68" s="125" t="s">
        <v>178</v>
      </c>
      <c r="T68" s="176" t="s">
        <v>197</v>
      </c>
      <c r="U68" s="340" t="s">
        <v>209</v>
      </c>
      <c r="V68" s="341"/>
      <c r="W68" s="4"/>
      <c r="X68" s="120">
        <f t="shared" si="7"/>
        <v>0</v>
      </c>
      <c r="Y68" s="120">
        <f t="shared" si="8"/>
        <v>0</v>
      </c>
      <c r="Z68" s="120">
        <f t="shared" si="8"/>
        <v>0</v>
      </c>
      <c r="AA68" s="120">
        <f t="shared" si="8"/>
        <v>0</v>
      </c>
      <c r="AB68" s="120">
        <f t="shared" si="8"/>
        <v>0</v>
      </c>
      <c r="AC68" s="120">
        <f t="shared" si="8"/>
        <v>0</v>
      </c>
      <c r="AD68" s="120">
        <f t="shared" si="8"/>
        <v>0</v>
      </c>
      <c r="AE68" s="120">
        <f t="shared" si="8"/>
        <v>0</v>
      </c>
      <c r="AF68" s="120">
        <f t="shared" si="8"/>
        <v>0</v>
      </c>
      <c r="AG68" s="120">
        <f t="shared" si="8"/>
        <v>0</v>
      </c>
      <c r="AH68" s="120">
        <f t="shared" si="8"/>
        <v>0</v>
      </c>
      <c r="AI68" s="120">
        <f t="shared" si="8"/>
        <v>0</v>
      </c>
      <c r="AJ68" s="120">
        <f t="shared" si="8"/>
        <v>0</v>
      </c>
      <c r="AK68" s="120">
        <f t="shared" si="8"/>
        <v>0</v>
      </c>
      <c r="AL68" s="120">
        <f t="shared" si="8"/>
        <v>0</v>
      </c>
      <c r="AM68" s="120">
        <f t="shared" si="8"/>
        <v>0</v>
      </c>
      <c r="AN68" s="120">
        <f t="shared" si="8"/>
        <v>0</v>
      </c>
      <c r="AO68" s="120">
        <f t="shared" si="8"/>
        <v>0</v>
      </c>
    </row>
    <row r="69" spans="1:41" s="121" customFormat="1" ht="16.5" thickTop="1">
      <c r="A69" s="114">
        <f>A67+1</f>
        <v>44002</v>
      </c>
      <c r="B69" s="115" t="s">
        <v>8</v>
      </c>
      <c r="C69" s="117"/>
      <c r="D69" s="19"/>
      <c r="E69" s="173"/>
      <c r="F69" s="266"/>
      <c r="G69" s="191" t="s">
        <v>3</v>
      </c>
      <c r="H69" s="192" t="s">
        <v>11</v>
      </c>
      <c r="I69" s="89"/>
      <c r="J69" s="98"/>
      <c r="K69" s="279" t="s">
        <v>12</v>
      </c>
      <c r="L69" s="280"/>
      <c r="M69" s="193"/>
      <c r="N69" s="48"/>
      <c r="O69" s="194"/>
      <c r="P69" s="187"/>
      <c r="Q69" s="187"/>
      <c r="R69" s="118" t="s">
        <v>182</v>
      </c>
      <c r="S69" s="75" t="s">
        <v>13</v>
      </c>
      <c r="T69" s="117"/>
      <c r="U69" s="81"/>
      <c r="V69" s="105"/>
      <c r="W69" s="4"/>
      <c r="X69" s="120">
        <f t="shared" si="7"/>
        <v>0</v>
      </c>
      <c r="Y69" s="120">
        <f t="shared" si="8"/>
        <v>0</v>
      </c>
      <c r="Z69" s="120">
        <f t="shared" si="8"/>
        <v>0</v>
      </c>
      <c r="AA69" s="120">
        <f t="shared" si="8"/>
        <v>1</v>
      </c>
      <c r="AB69" s="120">
        <f t="shared" si="8"/>
        <v>0</v>
      </c>
      <c r="AC69" s="120">
        <f t="shared" si="8"/>
        <v>0</v>
      </c>
      <c r="AD69" s="120">
        <f t="shared" si="8"/>
        <v>1</v>
      </c>
      <c r="AE69" s="120">
        <f t="shared" si="8"/>
        <v>0</v>
      </c>
      <c r="AF69" s="120">
        <f t="shared" si="8"/>
        <v>1</v>
      </c>
      <c r="AG69" s="120">
        <f t="shared" si="8"/>
        <v>0</v>
      </c>
      <c r="AH69" s="120">
        <f t="shared" si="8"/>
        <v>0</v>
      </c>
      <c r="AI69" s="120">
        <f t="shared" si="8"/>
        <v>0</v>
      </c>
      <c r="AJ69" s="120">
        <f t="shared" si="8"/>
        <v>0</v>
      </c>
      <c r="AK69" s="120">
        <f t="shared" si="8"/>
        <v>1</v>
      </c>
      <c r="AL69" s="120">
        <f t="shared" si="8"/>
        <v>0</v>
      </c>
      <c r="AM69" s="120">
        <f t="shared" si="8"/>
        <v>0</v>
      </c>
      <c r="AN69" s="120">
        <f t="shared" si="8"/>
        <v>0</v>
      </c>
      <c r="AO69" s="120">
        <f t="shared" si="8"/>
        <v>0</v>
      </c>
    </row>
    <row r="70" spans="1:41" s="121" customFormat="1" ht="16.5" thickBot="1">
      <c r="A70" s="137"/>
      <c r="B70" s="138"/>
      <c r="C70" s="10"/>
      <c r="D70" s="161"/>
      <c r="E70" s="162"/>
      <c r="F70" s="224"/>
      <c r="G70" s="195" t="s">
        <v>96</v>
      </c>
      <c r="H70" s="196" t="s">
        <v>104</v>
      </c>
      <c r="I70" s="35"/>
      <c r="J70" s="10"/>
      <c r="K70" s="291" t="s">
        <v>133</v>
      </c>
      <c r="L70" s="292"/>
      <c r="M70" s="197"/>
      <c r="N70" s="143"/>
      <c r="O70" s="176"/>
      <c r="P70" s="212"/>
      <c r="Q70" s="212"/>
      <c r="R70" s="144" t="s">
        <v>183</v>
      </c>
      <c r="S70" s="76" t="s">
        <v>150</v>
      </c>
      <c r="T70" s="10"/>
      <c r="U70" s="142"/>
      <c r="V70" s="161"/>
      <c r="W70" s="4"/>
      <c r="X70" s="120">
        <f t="shared" si="7"/>
        <v>0</v>
      </c>
      <c r="Y70" s="120">
        <f t="shared" si="8"/>
        <v>0</v>
      </c>
      <c r="Z70" s="120">
        <f t="shared" si="8"/>
        <v>0</v>
      </c>
      <c r="AA70" s="120">
        <f t="shared" si="8"/>
        <v>0</v>
      </c>
      <c r="AB70" s="120">
        <f t="shared" si="8"/>
        <v>0</v>
      </c>
      <c r="AC70" s="120">
        <f t="shared" si="8"/>
        <v>0</v>
      </c>
      <c r="AD70" s="120">
        <f t="shared" si="8"/>
        <v>0</v>
      </c>
      <c r="AE70" s="120">
        <f t="shared" si="8"/>
        <v>0</v>
      </c>
      <c r="AF70" s="120">
        <f t="shared" si="8"/>
        <v>0</v>
      </c>
      <c r="AG70" s="120">
        <f t="shared" si="8"/>
        <v>0</v>
      </c>
      <c r="AH70" s="120">
        <f t="shared" si="8"/>
        <v>0</v>
      </c>
      <c r="AI70" s="120">
        <f t="shared" si="8"/>
        <v>0</v>
      </c>
      <c r="AJ70" s="120">
        <f t="shared" si="8"/>
        <v>0</v>
      </c>
      <c r="AK70" s="120">
        <f t="shared" si="8"/>
        <v>0</v>
      </c>
      <c r="AL70" s="120">
        <f t="shared" si="8"/>
        <v>0</v>
      </c>
      <c r="AM70" s="120">
        <f t="shared" si="8"/>
        <v>0</v>
      </c>
      <c r="AN70" s="120">
        <f aca="true" t="shared" si="9" ref="Y70:AO85">COUNTIF($C70:$V70,AN$6)</f>
        <v>0</v>
      </c>
      <c r="AO70" s="120">
        <f t="shared" si="9"/>
        <v>0</v>
      </c>
    </row>
    <row r="71" spans="1:41" s="121" customFormat="1" ht="16.5" thickBot="1">
      <c r="A71" s="146">
        <f>A69+1</f>
        <v>44003</v>
      </c>
      <c r="B71" s="147" t="s">
        <v>5</v>
      </c>
      <c r="C71" s="310" t="s">
        <v>61</v>
      </c>
      <c r="D71" s="311"/>
      <c r="E71" s="353" t="s">
        <v>61</v>
      </c>
      <c r="F71" s="354"/>
      <c r="G71" s="319" t="s">
        <v>61</v>
      </c>
      <c r="H71" s="320"/>
      <c r="I71" s="319" t="s">
        <v>61</v>
      </c>
      <c r="J71" s="320"/>
      <c r="K71" s="319" t="s">
        <v>61</v>
      </c>
      <c r="L71" s="320"/>
      <c r="M71" s="319" t="s">
        <v>61</v>
      </c>
      <c r="N71" s="320"/>
      <c r="O71" s="308" t="s">
        <v>62</v>
      </c>
      <c r="P71" s="348"/>
      <c r="Q71" s="348"/>
      <c r="R71" s="348"/>
      <c r="S71" s="348"/>
      <c r="T71" s="310" t="s">
        <v>62</v>
      </c>
      <c r="U71" s="348"/>
      <c r="V71" s="311"/>
      <c r="W71" s="4"/>
      <c r="X71" s="120">
        <f t="shared" si="7"/>
        <v>0</v>
      </c>
      <c r="Y71" s="120">
        <f t="shared" si="9"/>
        <v>0</v>
      </c>
      <c r="Z71" s="120">
        <f t="shared" si="9"/>
        <v>0</v>
      </c>
      <c r="AA71" s="120">
        <f t="shared" si="9"/>
        <v>0</v>
      </c>
      <c r="AB71" s="120">
        <f t="shared" si="9"/>
        <v>0</v>
      </c>
      <c r="AC71" s="120">
        <f t="shared" si="9"/>
        <v>0</v>
      </c>
      <c r="AD71" s="120">
        <f t="shared" si="9"/>
        <v>0</v>
      </c>
      <c r="AE71" s="120">
        <f t="shared" si="9"/>
        <v>0</v>
      </c>
      <c r="AF71" s="120">
        <f t="shared" si="9"/>
        <v>0</v>
      </c>
      <c r="AG71" s="120">
        <f t="shared" si="9"/>
        <v>0</v>
      </c>
      <c r="AH71" s="120">
        <f t="shared" si="9"/>
        <v>0</v>
      </c>
      <c r="AI71" s="120">
        <f t="shared" si="9"/>
        <v>0</v>
      </c>
      <c r="AJ71" s="120">
        <f t="shared" si="9"/>
        <v>0</v>
      </c>
      <c r="AK71" s="120">
        <f t="shared" si="9"/>
        <v>0</v>
      </c>
      <c r="AL71" s="120">
        <f t="shared" si="9"/>
        <v>0</v>
      </c>
      <c r="AM71" s="120">
        <f t="shared" si="9"/>
        <v>0</v>
      </c>
      <c r="AN71" s="120">
        <f t="shared" si="9"/>
        <v>0</v>
      </c>
      <c r="AO71" s="120">
        <f t="shared" si="9"/>
        <v>0</v>
      </c>
    </row>
    <row r="72" spans="1:41" s="121" customFormat="1" ht="15.75">
      <c r="A72" s="148">
        <f>A71+1</f>
        <v>44004</v>
      </c>
      <c r="B72" s="149" t="s">
        <v>4</v>
      </c>
      <c r="C72" s="312"/>
      <c r="D72" s="313"/>
      <c r="E72" s="380"/>
      <c r="F72" s="381"/>
      <c r="G72" s="40" t="s">
        <v>89</v>
      </c>
      <c r="H72" s="77" t="s">
        <v>90</v>
      </c>
      <c r="I72" s="198"/>
      <c r="J72" s="199"/>
      <c r="K72" s="279" t="s">
        <v>129</v>
      </c>
      <c r="L72" s="280"/>
      <c r="M72" s="34"/>
      <c r="N72" s="200"/>
      <c r="O72" s="116"/>
      <c r="P72" s="171"/>
      <c r="Q72" s="171"/>
      <c r="R72" s="338" t="s">
        <v>16</v>
      </c>
      <c r="S72" s="339"/>
      <c r="T72" s="98"/>
      <c r="U72" s="201"/>
      <c r="V72" s="82" t="s">
        <v>132</v>
      </c>
      <c r="X72" s="120">
        <f t="shared" si="7"/>
        <v>0</v>
      </c>
      <c r="Y72" s="120">
        <f t="shared" si="9"/>
        <v>0</v>
      </c>
      <c r="Z72" s="120">
        <f t="shared" si="9"/>
        <v>0</v>
      </c>
      <c r="AA72" s="120">
        <f t="shared" si="9"/>
        <v>0</v>
      </c>
      <c r="AB72" s="120">
        <f t="shared" si="9"/>
        <v>0</v>
      </c>
      <c r="AC72" s="120">
        <f t="shared" si="9"/>
        <v>0</v>
      </c>
      <c r="AD72" s="120">
        <f t="shared" si="9"/>
        <v>0</v>
      </c>
      <c r="AE72" s="120">
        <f t="shared" si="9"/>
        <v>0</v>
      </c>
      <c r="AF72" s="120">
        <f t="shared" si="9"/>
        <v>0</v>
      </c>
      <c r="AG72" s="120">
        <f t="shared" si="9"/>
        <v>0</v>
      </c>
      <c r="AH72" s="120">
        <f t="shared" si="9"/>
        <v>0</v>
      </c>
      <c r="AI72" s="120">
        <f t="shared" si="9"/>
        <v>1</v>
      </c>
      <c r="AJ72" s="120">
        <f t="shared" si="9"/>
        <v>0</v>
      </c>
      <c r="AK72" s="120">
        <f t="shared" si="9"/>
        <v>0</v>
      </c>
      <c r="AL72" s="120">
        <f t="shared" si="9"/>
        <v>0</v>
      </c>
      <c r="AM72" s="120">
        <f t="shared" si="9"/>
        <v>0</v>
      </c>
      <c r="AN72" s="120">
        <f t="shared" si="9"/>
        <v>0</v>
      </c>
      <c r="AO72" s="120">
        <f t="shared" si="9"/>
        <v>0</v>
      </c>
    </row>
    <row r="73" spans="1:41" s="121" customFormat="1" ht="15.75" customHeight="1">
      <c r="A73" s="122"/>
      <c r="B73" s="123"/>
      <c r="C73" s="295"/>
      <c r="D73" s="296"/>
      <c r="E73" s="303"/>
      <c r="F73" s="304"/>
      <c r="G73" s="16" t="s">
        <v>85</v>
      </c>
      <c r="H73" s="16" t="s">
        <v>85</v>
      </c>
      <c r="I73" s="203"/>
      <c r="J73" s="204"/>
      <c r="K73" s="281" t="s">
        <v>122</v>
      </c>
      <c r="L73" s="282"/>
      <c r="M73" s="32"/>
      <c r="N73" s="205"/>
      <c r="O73" s="176"/>
      <c r="P73" s="175"/>
      <c r="Q73" s="175"/>
      <c r="R73" s="340" t="s">
        <v>180</v>
      </c>
      <c r="S73" s="341"/>
      <c r="T73" s="124"/>
      <c r="U73" s="157"/>
      <c r="V73" s="17" t="s">
        <v>231</v>
      </c>
      <c r="X73" s="120">
        <f t="shared" si="7"/>
        <v>0</v>
      </c>
      <c r="Y73" s="120">
        <f t="shared" si="9"/>
        <v>0</v>
      </c>
      <c r="Z73" s="120">
        <f t="shared" si="9"/>
        <v>0</v>
      </c>
      <c r="AA73" s="120">
        <f t="shared" si="9"/>
        <v>0</v>
      </c>
      <c r="AB73" s="120">
        <f t="shared" si="9"/>
        <v>0</v>
      </c>
      <c r="AC73" s="120">
        <f t="shared" si="9"/>
        <v>0</v>
      </c>
      <c r="AD73" s="120">
        <f t="shared" si="9"/>
        <v>0</v>
      </c>
      <c r="AE73" s="120">
        <f t="shared" si="9"/>
        <v>0</v>
      </c>
      <c r="AF73" s="120">
        <f t="shared" si="9"/>
        <v>0</v>
      </c>
      <c r="AG73" s="120">
        <f t="shared" si="9"/>
        <v>0</v>
      </c>
      <c r="AH73" s="120">
        <f t="shared" si="9"/>
        <v>0</v>
      </c>
      <c r="AI73" s="120">
        <f t="shared" si="9"/>
        <v>0</v>
      </c>
      <c r="AJ73" s="120">
        <f t="shared" si="9"/>
        <v>0</v>
      </c>
      <c r="AK73" s="120">
        <f t="shared" si="9"/>
        <v>0</v>
      </c>
      <c r="AL73" s="120">
        <f t="shared" si="9"/>
        <v>0</v>
      </c>
      <c r="AM73" s="120">
        <f t="shared" si="9"/>
        <v>0</v>
      </c>
      <c r="AN73" s="120">
        <f t="shared" si="9"/>
        <v>0</v>
      </c>
      <c r="AO73" s="120">
        <f t="shared" si="9"/>
        <v>0</v>
      </c>
    </row>
    <row r="74" spans="1:41" s="121" customFormat="1" ht="15.75">
      <c r="A74" s="114">
        <f>A72+1</f>
        <v>44005</v>
      </c>
      <c r="B74" s="115" t="s">
        <v>2</v>
      </c>
      <c r="C74" s="30"/>
      <c r="D74" s="33"/>
      <c r="E74" s="305" t="s">
        <v>66</v>
      </c>
      <c r="F74" s="288"/>
      <c r="G74" s="336" t="s">
        <v>74</v>
      </c>
      <c r="H74" s="329"/>
      <c r="I74" s="90"/>
      <c r="J74" s="241" t="s">
        <v>118</v>
      </c>
      <c r="K74" s="279" t="s">
        <v>12</v>
      </c>
      <c r="L74" s="280"/>
      <c r="M74" s="185"/>
      <c r="N74" s="207"/>
      <c r="O74" s="178"/>
      <c r="P74" s="209"/>
      <c r="Q74" s="209"/>
      <c r="R74" s="345" t="s">
        <v>139</v>
      </c>
      <c r="S74" s="346"/>
      <c r="T74" s="179" t="s">
        <v>76</v>
      </c>
      <c r="U74" s="264"/>
      <c r="V74" s="82" t="s">
        <v>132</v>
      </c>
      <c r="W74" s="4"/>
      <c r="X74" s="120">
        <f aca="true" t="shared" si="10" ref="X74:X103">COUNTIF($C74:$V74,X$6)</f>
        <v>0</v>
      </c>
      <c r="Y74" s="120">
        <f t="shared" si="9"/>
        <v>0</v>
      </c>
      <c r="Z74" s="120">
        <f t="shared" si="9"/>
        <v>0</v>
      </c>
      <c r="AA74" s="120">
        <f t="shared" si="9"/>
        <v>0</v>
      </c>
      <c r="AB74" s="120">
        <f t="shared" si="9"/>
        <v>0</v>
      </c>
      <c r="AC74" s="120">
        <f t="shared" si="9"/>
        <v>0</v>
      </c>
      <c r="AD74" s="120">
        <f t="shared" si="9"/>
        <v>0</v>
      </c>
      <c r="AE74" s="120">
        <f t="shared" si="9"/>
        <v>0</v>
      </c>
      <c r="AF74" s="120">
        <f t="shared" si="9"/>
        <v>1</v>
      </c>
      <c r="AG74" s="120">
        <f t="shared" si="9"/>
        <v>0</v>
      </c>
      <c r="AH74" s="120">
        <f t="shared" si="9"/>
        <v>0</v>
      </c>
      <c r="AI74" s="120">
        <f t="shared" si="9"/>
        <v>0</v>
      </c>
      <c r="AJ74" s="120">
        <f t="shared" si="9"/>
        <v>0</v>
      </c>
      <c r="AK74" s="120">
        <f t="shared" si="9"/>
        <v>0</v>
      </c>
      <c r="AL74" s="120">
        <f t="shared" si="9"/>
        <v>0</v>
      </c>
      <c r="AM74" s="120">
        <f t="shared" si="9"/>
        <v>0</v>
      </c>
      <c r="AN74" s="120">
        <f t="shared" si="9"/>
        <v>0</v>
      </c>
      <c r="AO74" s="120">
        <f t="shared" si="9"/>
        <v>0</v>
      </c>
    </row>
    <row r="75" spans="1:41" s="121" customFormat="1" ht="15.75">
      <c r="A75" s="122"/>
      <c r="B75" s="123"/>
      <c r="C75" s="28"/>
      <c r="D75" s="32"/>
      <c r="E75" s="316" t="s">
        <v>213</v>
      </c>
      <c r="F75" s="290"/>
      <c r="G75" s="356" t="s">
        <v>75</v>
      </c>
      <c r="H75" s="323"/>
      <c r="I75" s="91"/>
      <c r="J75" s="204" t="s">
        <v>120</v>
      </c>
      <c r="K75" s="281" t="s">
        <v>131</v>
      </c>
      <c r="L75" s="282"/>
      <c r="M75" s="188"/>
      <c r="N75" s="210"/>
      <c r="O75" s="181"/>
      <c r="P75" s="183"/>
      <c r="Q75" s="183"/>
      <c r="R75" s="340" t="s">
        <v>173</v>
      </c>
      <c r="S75" s="341"/>
      <c r="T75" s="181" t="s">
        <v>194</v>
      </c>
      <c r="U75" s="262"/>
      <c r="V75" s="17" t="s">
        <v>210</v>
      </c>
      <c r="W75" s="4"/>
      <c r="X75" s="120">
        <f t="shared" si="10"/>
        <v>0</v>
      </c>
      <c r="Y75" s="120">
        <f aca="true" t="shared" si="11" ref="Y75:AM75">COUNTIF($C75:$V75,Y$6)</f>
        <v>0</v>
      </c>
      <c r="Z75" s="120">
        <f t="shared" si="11"/>
        <v>0</v>
      </c>
      <c r="AA75" s="120">
        <f t="shared" si="11"/>
        <v>0</v>
      </c>
      <c r="AB75" s="120">
        <f t="shared" si="11"/>
        <v>0</v>
      </c>
      <c r="AC75" s="120">
        <f t="shared" si="11"/>
        <v>0</v>
      </c>
      <c r="AD75" s="120">
        <f t="shared" si="11"/>
        <v>0</v>
      </c>
      <c r="AE75" s="120">
        <f t="shared" si="11"/>
        <v>0</v>
      </c>
      <c r="AF75" s="120">
        <f t="shared" si="11"/>
        <v>0</v>
      </c>
      <c r="AG75" s="120">
        <f t="shared" si="11"/>
        <v>0</v>
      </c>
      <c r="AH75" s="120">
        <f t="shared" si="11"/>
        <v>0</v>
      </c>
      <c r="AI75" s="120">
        <f t="shared" si="11"/>
        <v>0</v>
      </c>
      <c r="AJ75" s="120">
        <f t="shared" si="11"/>
        <v>0</v>
      </c>
      <c r="AK75" s="120">
        <f t="shared" si="11"/>
        <v>0</v>
      </c>
      <c r="AL75" s="120">
        <f t="shared" si="11"/>
        <v>0</v>
      </c>
      <c r="AM75" s="120">
        <f t="shared" si="11"/>
        <v>0</v>
      </c>
      <c r="AN75" s="120">
        <f t="shared" si="9"/>
        <v>0</v>
      </c>
      <c r="AO75" s="120">
        <f t="shared" si="9"/>
        <v>0</v>
      </c>
    </row>
    <row r="76" spans="1:41" s="121" customFormat="1" ht="15.75">
      <c r="A76" s="114">
        <f>A74+1</f>
        <v>44006</v>
      </c>
      <c r="B76" s="115" t="s">
        <v>17</v>
      </c>
      <c r="C76" s="277" t="s">
        <v>232</v>
      </c>
      <c r="D76" s="278"/>
      <c r="E76" s="277" t="s">
        <v>232</v>
      </c>
      <c r="F76" s="278"/>
      <c r="G76" s="277" t="s">
        <v>232</v>
      </c>
      <c r="H76" s="278"/>
      <c r="I76" s="277" t="s">
        <v>232</v>
      </c>
      <c r="J76" s="278"/>
      <c r="K76" s="277" t="s">
        <v>232</v>
      </c>
      <c r="L76" s="278"/>
      <c r="M76" s="277" t="s">
        <v>232</v>
      </c>
      <c r="N76" s="278"/>
      <c r="O76" s="277" t="s">
        <v>232</v>
      </c>
      <c r="P76" s="284"/>
      <c r="Q76" s="283" t="s">
        <v>232</v>
      </c>
      <c r="R76" s="284"/>
      <c r="S76" s="283" t="s">
        <v>232</v>
      </c>
      <c r="T76" s="284"/>
      <c r="U76" s="379" t="s">
        <v>232</v>
      </c>
      <c r="V76" s="278"/>
      <c r="W76" s="4"/>
      <c r="X76" s="120">
        <f t="shared" si="10"/>
        <v>0</v>
      </c>
      <c r="Y76" s="120">
        <f t="shared" si="9"/>
        <v>0</v>
      </c>
      <c r="Z76" s="120">
        <f t="shared" si="9"/>
        <v>0</v>
      </c>
      <c r="AA76" s="120">
        <f t="shared" si="9"/>
        <v>0</v>
      </c>
      <c r="AB76" s="120">
        <f t="shared" si="9"/>
        <v>0</v>
      </c>
      <c r="AC76" s="120">
        <f t="shared" si="9"/>
        <v>0</v>
      </c>
      <c r="AD76" s="120">
        <f t="shared" si="9"/>
        <v>0</v>
      </c>
      <c r="AE76" s="120">
        <f t="shared" si="9"/>
        <v>0</v>
      </c>
      <c r="AF76" s="120">
        <f t="shared" si="9"/>
        <v>0</v>
      </c>
      <c r="AG76" s="120">
        <f t="shared" si="9"/>
        <v>0</v>
      </c>
      <c r="AH76" s="120">
        <f t="shared" si="9"/>
        <v>0</v>
      </c>
      <c r="AI76" s="120">
        <f t="shared" si="9"/>
        <v>0</v>
      </c>
      <c r="AJ76" s="120">
        <f t="shared" si="9"/>
        <v>0</v>
      </c>
      <c r="AK76" s="120">
        <f t="shared" si="9"/>
        <v>0</v>
      </c>
      <c r="AL76" s="120">
        <f t="shared" si="9"/>
        <v>0</v>
      </c>
      <c r="AM76" s="120">
        <f t="shared" si="9"/>
        <v>0</v>
      </c>
      <c r="AN76" s="120">
        <f t="shared" si="9"/>
        <v>0</v>
      </c>
      <c r="AO76" s="120">
        <f t="shared" si="9"/>
        <v>0</v>
      </c>
    </row>
    <row r="77" spans="1:41" s="121" customFormat="1" ht="16.5" thickBot="1">
      <c r="A77" s="122"/>
      <c r="B77" s="123"/>
      <c r="C77" s="321"/>
      <c r="D77" s="396"/>
      <c r="E77" s="321"/>
      <c r="F77" s="286"/>
      <c r="G77" s="356"/>
      <c r="H77" s="323"/>
      <c r="I77" s="91"/>
      <c r="J77" s="99"/>
      <c r="K77" s="340"/>
      <c r="L77" s="307"/>
      <c r="M77" s="31"/>
      <c r="N77" s="205"/>
      <c r="O77" s="181"/>
      <c r="P77" s="182"/>
      <c r="Q77" s="182"/>
      <c r="R77" s="182"/>
      <c r="S77" s="256"/>
      <c r="T77" s="176"/>
      <c r="U77" s="340"/>
      <c r="V77" s="341"/>
      <c r="W77" s="4"/>
      <c r="X77" s="120">
        <f t="shared" si="10"/>
        <v>0</v>
      </c>
      <c r="Y77" s="120">
        <f t="shared" si="9"/>
        <v>0</v>
      </c>
      <c r="Z77" s="120">
        <f t="shared" si="9"/>
        <v>0</v>
      </c>
      <c r="AA77" s="120">
        <f t="shared" si="9"/>
        <v>0</v>
      </c>
      <c r="AB77" s="120">
        <f t="shared" si="9"/>
        <v>0</v>
      </c>
      <c r="AC77" s="120">
        <f t="shared" si="9"/>
        <v>0</v>
      </c>
      <c r="AD77" s="120">
        <f t="shared" si="9"/>
        <v>0</v>
      </c>
      <c r="AE77" s="120">
        <f t="shared" si="9"/>
        <v>0</v>
      </c>
      <c r="AF77" s="120">
        <f t="shared" si="9"/>
        <v>0</v>
      </c>
      <c r="AG77" s="120">
        <f t="shared" si="9"/>
        <v>0</v>
      </c>
      <c r="AH77" s="120">
        <f t="shared" si="9"/>
        <v>0</v>
      </c>
      <c r="AI77" s="120">
        <f t="shared" si="9"/>
        <v>0</v>
      </c>
      <c r="AJ77" s="120">
        <f t="shared" si="9"/>
        <v>0</v>
      </c>
      <c r="AK77" s="120">
        <f t="shared" si="9"/>
        <v>0</v>
      </c>
      <c r="AL77" s="120">
        <f t="shared" si="9"/>
        <v>0</v>
      </c>
      <c r="AM77" s="120">
        <f t="shared" si="9"/>
        <v>0</v>
      </c>
      <c r="AN77" s="120">
        <f t="shared" si="9"/>
        <v>0</v>
      </c>
      <c r="AO77" s="120">
        <f t="shared" si="9"/>
        <v>0</v>
      </c>
    </row>
    <row r="78" spans="1:41" s="121" customFormat="1" ht="16.5" thickTop="1">
      <c r="A78" s="114">
        <f>A76+1</f>
        <v>44007</v>
      </c>
      <c r="B78" s="115" t="s">
        <v>15</v>
      </c>
      <c r="C78" s="30"/>
      <c r="D78" s="33"/>
      <c r="E78" s="277" t="s">
        <v>66</v>
      </c>
      <c r="F78" s="284"/>
      <c r="G78" s="191" t="s">
        <v>101</v>
      </c>
      <c r="H78" s="192" t="s">
        <v>3</v>
      </c>
      <c r="I78" s="90"/>
      <c r="J78" s="45" t="s">
        <v>118</v>
      </c>
      <c r="K78" s="274" t="s">
        <v>91</v>
      </c>
      <c r="L78" s="272" t="s">
        <v>230</v>
      </c>
      <c r="M78" s="81"/>
      <c r="N78" s="48"/>
      <c r="O78" s="194"/>
      <c r="P78" s="212"/>
      <c r="Q78" s="212"/>
      <c r="R78" s="136" t="s">
        <v>22</v>
      </c>
      <c r="S78" s="172"/>
      <c r="T78" s="173" t="s">
        <v>76</v>
      </c>
      <c r="U78" s="81" t="s">
        <v>21</v>
      </c>
      <c r="V78" s="211" t="s">
        <v>6</v>
      </c>
      <c r="W78" s="4"/>
      <c r="X78" s="120">
        <f t="shared" si="10"/>
        <v>0</v>
      </c>
      <c r="Y78" s="120">
        <f t="shared" si="9"/>
        <v>0</v>
      </c>
      <c r="Z78" s="120">
        <f t="shared" si="9"/>
        <v>0</v>
      </c>
      <c r="AA78" s="120">
        <f t="shared" si="9"/>
        <v>0</v>
      </c>
      <c r="AB78" s="120">
        <f t="shared" si="9"/>
        <v>1</v>
      </c>
      <c r="AC78" s="120">
        <f t="shared" si="9"/>
        <v>0</v>
      </c>
      <c r="AD78" s="120">
        <f t="shared" si="9"/>
        <v>1</v>
      </c>
      <c r="AE78" s="120">
        <f t="shared" si="9"/>
        <v>0</v>
      </c>
      <c r="AF78" s="120">
        <f t="shared" si="9"/>
        <v>0</v>
      </c>
      <c r="AG78" s="120">
        <f t="shared" si="9"/>
        <v>0</v>
      </c>
      <c r="AH78" s="120">
        <f t="shared" si="9"/>
        <v>1</v>
      </c>
      <c r="AI78" s="120">
        <f t="shared" si="9"/>
        <v>0</v>
      </c>
      <c r="AJ78" s="120">
        <f t="shared" si="9"/>
        <v>1</v>
      </c>
      <c r="AK78" s="120">
        <f t="shared" si="9"/>
        <v>0</v>
      </c>
      <c r="AL78" s="120">
        <f t="shared" si="9"/>
        <v>0</v>
      </c>
      <c r="AM78" s="120">
        <f t="shared" si="9"/>
        <v>0</v>
      </c>
      <c r="AN78" s="120">
        <f t="shared" si="9"/>
        <v>0</v>
      </c>
      <c r="AO78" s="120">
        <f t="shared" si="9"/>
        <v>0</v>
      </c>
    </row>
    <row r="79" spans="1:41" s="121" customFormat="1" ht="15.75">
      <c r="A79" s="122"/>
      <c r="B79" s="123"/>
      <c r="C79" s="28"/>
      <c r="D79" s="32"/>
      <c r="E79" s="321" t="s">
        <v>88</v>
      </c>
      <c r="F79" s="286"/>
      <c r="G79" s="216" t="s">
        <v>102</v>
      </c>
      <c r="H79" s="217" t="s">
        <v>96</v>
      </c>
      <c r="I79" s="91"/>
      <c r="J79" s="99" t="s">
        <v>119</v>
      </c>
      <c r="K79" s="275" t="s">
        <v>72</v>
      </c>
      <c r="L79" s="275" t="s">
        <v>72</v>
      </c>
      <c r="M79" s="157"/>
      <c r="N79" s="47"/>
      <c r="O79" s="176"/>
      <c r="P79" s="190"/>
      <c r="Q79" s="190"/>
      <c r="R79" s="125" t="s">
        <v>176</v>
      </c>
      <c r="S79" s="175"/>
      <c r="T79" s="176" t="s">
        <v>195</v>
      </c>
      <c r="U79" s="157" t="s">
        <v>208</v>
      </c>
      <c r="V79" s="205" t="s">
        <v>233</v>
      </c>
      <c r="W79" s="4"/>
      <c r="X79" s="120">
        <f t="shared" si="10"/>
        <v>0</v>
      </c>
      <c r="Y79" s="120">
        <f t="shared" si="9"/>
        <v>0</v>
      </c>
      <c r="Z79" s="120">
        <f t="shared" si="9"/>
        <v>0</v>
      </c>
      <c r="AA79" s="120">
        <f t="shared" si="9"/>
        <v>0</v>
      </c>
      <c r="AB79" s="120">
        <f t="shared" si="9"/>
        <v>0</v>
      </c>
      <c r="AC79" s="120">
        <f t="shared" si="9"/>
        <v>0</v>
      </c>
      <c r="AD79" s="120">
        <f t="shared" si="9"/>
        <v>0</v>
      </c>
      <c r="AE79" s="120">
        <f t="shared" si="9"/>
        <v>0</v>
      </c>
      <c r="AF79" s="120">
        <f t="shared" si="9"/>
        <v>0</v>
      </c>
      <c r="AG79" s="120">
        <f t="shared" si="9"/>
        <v>0</v>
      </c>
      <c r="AH79" s="120">
        <f t="shared" si="9"/>
        <v>0</v>
      </c>
      <c r="AI79" s="120">
        <f t="shared" si="9"/>
        <v>0</v>
      </c>
      <c r="AJ79" s="120">
        <f t="shared" si="9"/>
        <v>0</v>
      </c>
      <c r="AK79" s="120">
        <f t="shared" si="9"/>
        <v>0</v>
      </c>
      <c r="AL79" s="120">
        <f t="shared" si="9"/>
        <v>0</v>
      </c>
      <c r="AM79" s="120">
        <f t="shared" si="9"/>
        <v>0</v>
      </c>
      <c r="AN79" s="120">
        <f t="shared" si="9"/>
        <v>0</v>
      </c>
      <c r="AO79" s="120">
        <f t="shared" si="9"/>
        <v>0</v>
      </c>
    </row>
    <row r="80" spans="1:41" s="121" customFormat="1" ht="15.75">
      <c r="A80" s="114">
        <f>A78+1</f>
        <v>44008</v>
      </c>
      <c r="B80" s="115" t="s">
        <v>9</v>
      </c>
      <c r="C80" s="30"/>
      <c r="D80" s="33"/>
      <c r="E80" s="30"/>
      <c r="F80" s="212"/>
      <c r="G80" s="336" t="s">
        <v>91</v>
      </c>
      <c r="H80" s="329"/>
      <c r="I80" s="218"/>
      <c r="J80" s="219"/>
      <c r="K80" s="279" t="s">
        <v>12</v>
      </c>
      <c r="L80" s="280"/>
      <c r="M80" s="215"/>
      <c r="N80" s="211"/>
      <c r="O80" s="20"/>
      <c r="P80" s="20"/>
      <c r="Q80" s="20"/>
      <c r="R80" s="81" t="s">
        <v>7</v>
      </c>
      <c r="S80" s="75"/>
      <c r="T80" s="178"/>
      <c r="U80" s="345" t="s">
        <v>14</v>
      </c>
      <c r="V80" s="346"/>
      <c r="W80" s="4"/>
      <c r="X80" s="120">
        <f t="shared" si="10"/>
        <v>0</v>
      </c>
      <c r="Y80" s="120">
        <f t="shared" si="9"/>
        <v>0</v>
      </c>
      <c r="Z80" s="120">
        <f t="shared" si="9"/>
        <v>1</v>
      </c>
      <c r="AA80" s="120">
        <f t="shared" si="9"/>
        <v>0</v>
      </c>
      <c r="AB80" s="120">
        <f t="shared" si="9"/>
        <v>0</v>
      </c>
      <c r="AC80" s="120">
        <f t="shared" si="9"/>
        <v>0</v>
      </c>
      <c r="AD80" s="120">
        <f t="shared" si="9"/>
        <v>0</v>
      </c>
      <c r="AE80" s="120">
        <f t="shared" si="9"/>
        <v>0</v>
      </c>
      <c r="AF80" s="120">
        <f t="shared" si="9"/>
        <v>1</v>
      </c>
      <c r="AG80" s="120">
        <f t="shared" si="9"/>
        <v>1</v>
      </c>
      <c r="AH80" s="120">
        <f t="shared" si="9"/>
        <v>0</v>
      </c>
      <c r="AI80" s="120">
        <f t="shared" si="9"/>
        <v>0</v>
      </c>
      <c r="AJ80" s="120">
        <f t="shared" si="9"/>
        <v>0</v>
      </c>
      <c r="AK80" s="120">
        <f t="shared" si="9"/>
        <v>0</v>
      </c>
      <c r="AL80" s="120">
        <f t="shared" si="9"/>
        <v>0</v>
      </c>
      <c r="AM80" s="120">
        <f t="shared" si="9"/>
        <v>0</v>
      </c>
      <c r="AN80" s="120">
        <f t="shared" si="9"/>
        <v>0</v>
      </c>
      <c r="AO80" s="120">
        <f t="shared" si="9"/>
        <v>0</v>
      </c>
    </row>
    <row r="81" spans="1:41" s="121" customFormat="1" ht="15.75">
      <c r="A81" s="128"/>
      <c r="B81" s="129"/>
      <c r="C81" s="28"/>
      <c r="D81" s="32"/>
      <c r="E81" s="28"/>
      <c r="F81" s="182"/>
      <c r="G81" s="356" t="s">
        <v>92</v>
      </c>
      <c r="H81" s="323"/>
      <c r="I81" s="203"/>
      <c r="J81" s="204"/>
      <c r="K81" s="281" t="s">
        <v>134</v>
      </c>
      <c r="L81" s="282"/>
      <c r="M81" s="188"/>
      <c r="N81" s="205"/>
      <c r="O81" s="16"/>
      <c r="P81" s="16"/>
      <c r="Q81" s="16"/>
      <c r="R81" s="157" t="s">
        <v>174</v>
      </c>
      <c r="S81" s="76"/>
      <c r="T81" s="181"/>
      <c r="U81" s="340" t="s">
        <v>207</v>
      </c>
      <c r="V81" s="341"/>
      <c r="W81" s="4"/>
      <c r="X81" s="120">
        <f t="shared" si="10"/>
        <v>0</v>
      </c>
      <c r="Y81" s="120">
        <f t="shared" si="9"/>
        <v>0</v>
      </c>
      <c r="Z81" s="120">
        <f t="shared" si="9"/>
        <v>0</v>
      </c>
      <c r="AA81" s="120">
        <f t="shared" si="9"/>
        <v>0</v>
      </c>
      <c r="AB81" s="120">
        <f t="shared" si="9"/>
        <v>0</v>
      </c>
      <c r="AC81" s="120">
        <f t="shared" si="9"/>
        <v>0</v>
      </c>
      <c r="AD81" s="120">
        <f t="shared" si="9"/>
        <v>0</v>
      </c>
      <c r="AE81" s="120">
        <f t="shared" si="9"/>
        <v>0</v>
      </c>
      <c r="AF81" s="120">
        <f t="shared" si="9"/>
        <v>0</v>
      </c>
      <c r="AG81" s="120">
        <f t="shared" si="9"/>
        <v>0</v>
      </c>
      <c r="AH81" s="120">
        <f t="shared" si="9"/>
        <v>0</v>
      </c>
      <c r="AI81" s="120">
        <f t="shared" si="9"/>
        <v>0</v>
      </c>
      <c r="AJ81" s="120">
        <f t="shared" si="9"/>
        <v>0</v>
      </c>
      <c r="AK81" s="120">
        <f t="shared" si="9"/>
        <v>0</v>
      </c>
      <c r="AL81" s="120">
        <f t="shared" si="9"/>
        <v>0</v>
      </c>
      <c r="AM81" s="120">
        <f t="shared" si="9"/>
        <v>0</v>
      </c>
      <c r="AN81" s="120">
        <f t="shared" si="9"/>
        <v>0</v>
      </c>
      <c r="AO81" s="120">
        <f t="shared" si="9"/>
        <v>0</v>
      </c>
    </row>
    <row r="82" spans="1:41" s="121" customFormat="1" ht="15.75">
      <c r="A82" s="114">
        <f>A80+1</f>
        <v>44009</v>
      </c>
      <c r="B82" s="115" t="s">
        <v>8</v>
      </c>
      <c r="C82" s="194"/>
      <c r="D82" s="212"/>
      <c r="E82" s="194"/>
      <c r="F82" s="212"/>
      <c r="G82" s="19"/>
      <c r="H82" s="160"/>
      <c r="I82" s="222"/>
      <c r="J82" s="173"/>
      <c r="K82" s="293" t="s">
        <v>14</v>
      </c>
      <c r="L82" s="294"/>
      <c r="M82" s="220"/>
      <c r="N82" s="211"/>
      <c r="O82" s="194"/>
      <c r="P82" s="212"/>
      <c r="Q82" s="212"/>
      <c r="R82" s="136" t="s">
        <v>13</v>
      </c>
      <c r="S82" s="209" t="s">
        <v>3</v>
      </c>
      <c r="T82" s="194"/>
      <c r="U82" s="220"/>
      <c r="V82" s="221"/>
      <c r="W82" s="4"/>
      <c r="X82" s="120">
        <f t="shared" si="10"/>
        <v>0</v>
      </c>
      <c r="Y82" s="120">
        <f t="shared" si="9"/>
        <v>0</v>
      </c>
      <c r="Z82" s="120">
        <f t="shared" si="9"/>
        <v>0</v>
      </c>
      <c r="AA82" s="120">
        <f t="shared" si="9"/>
        <v>0</v>
      </c>
      <c r="AB82" s="120">
        <f t="shared" si="9"/>
        <v>0</v>
      </c>
      <c r="AC82" s="120">
        <f t="shared" si="9"/>
        <v>0</v>
      </c>
      <c r="AD82" s="120">
        <f t="shared" si="9"/>
        <v>1</v>
      </c>
      <c r="AE82" s="120">
        <f t="shared" si="9"/>
        <v>0</v>
      </c>
      <c r="AF82" s="120">
        <f t="shared" si="9"/>
        <v>0</v>
      </c>
      <c r="AG82" s="120">
        <f t="shared" si="9"/>
        <v>1</v>
      </c>
      <c r="AH82" s="120">
        <f t="shared" si="9"/>
        <v>0</v>
      </c>
      <c r="AI82" s="120">
        <f t="shared" si="9"/>
        <v>0</v>
      </c>
      <c r="AJ82" s="120">
        <f t="shared" si="9"/>
        <v>0</v>
      </c>
      <c r="AK82" s="120">
        <f t="shared" si="9"/>
        <v>1</v>
      </c>
      <c r="AL82" s="120">
        <f t="shared" si="9"/>
        <v>0</v>
      </c>
      <c r="AM82" s="120">
        <f t="shared" si="9"/>
        <v>0</v>
      </c>
      <c r="AN82" s="120">
        <f t="shared" si="9"/>
        <v>0</v>
      </c>
      <c r="AO82" s="120">
        <f t="shared" si="9"/>
        <v>0</v>
      </c>
    </row>
    <row r="83" spans="1:41" s="121" customFormat="1" ht="16.5" thickBot="1">
      <c r="A83" s="137"/>
      <c r="B83" s="138"/>
      <c r="C83" s="162"/>
      <c r="D83" s="164"/>
      <c r="E83" s="162"/>
      <c r="F83" s="224"/>
      <c r="G83" s="144"/>
      <c r="H83" s="161"/>
      <c r="I83" s="225"/>
      <c r="J83" s="226"/>
      <c r="K83" s="291" t="s">
        <v>130</v>
      </c>
      <c r="L83" s="292"/>
      <c r="M83" s="224"/>
      <c r="N83" s="143"/>
      <c r="O83" s="162"/>
      <c r="P83" s="212"/>
      <c r="Q83" s="212"/>
      <c r="R83" s="125" t="s">
        <v>175</v>
      </c>
      <c r="S83" s="255" t="s">
        <v>185</v>
      </c>
      <c r="T83" s="162"/>
      <c r="U83" s="224"/>
      <c r="V83" s="164"/>
      <c r="W83" s="4"/>
      <c r="X83" s="120">
        <f t="shared" si="10"/>
        <v>0</v>
      </c>
      <c r="Y83" s="120">
        <f t="shared" si="9"/>
        <v>0</v>
      </c>
      <c r="Z83" s="120">
        <f t="shared" si="9"/>
        <v>0</v>
      </c>
      <c r="AA83" s="120">
        <f t="shared" si="9"/>
        <v>0</v>
      </c>
      <c r="AB83" s="120">
        <f t="shared" si="9"/>
        <v>0</v>
      </c>
      <c r="AC83" s="120">
        <f t="shared" si="9"/>
        <v>0</v>
      </c>
      <c r="AD83" s="120">
        <f t="shared" si="9"/>
        <v>0</v>
      </c>
      <c r="AE83" s="120">
        <f t="shared" si="9"/>
        <v>0</v>
      </c>
      <c r="AF83" s="120">
        <f t="shared" si="9"/>
        <v>0</v>
      </c>
      <c r="AG83" s="120">
        <f t="shared" si="9"/>
        <v>0</v>
      </c>
      <c r="AH83" s="120">
        <f t="shared" si="9"/>
        <v>0</v>
      </c>
      <c r="AI83" s="120">
        <f t="shared" si="9"/>
        <v>0</v>
      </c>
      <c r="AJ83" s="120">
        <f t="shared" si="9"/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s="121" customFormat="1" ht="16.5" thickBot="1">
      <c r="A84" s="146">
        <f>A82+1</f>
        <v>44010</v>
      </c>
      <c r="B84" s="147" t="s">
        <v>5</v>
      </c>
      <c r="C84" s="310" t="s">
        <v>61</v>
      </c>
      <c r="D84" s="311"/>
      <c r="E84" s="319" t="s">
        <v>61</v>
      </c>
      <c r="F84" s="320"/>
      <c r="G84" s="319" t="s">
        <v>61</v>
      </c>
      <c r="H84" s="320"/>
      <c r="I84" s="319" t="s">
        <v>61</v>
      </c>
      <c r="J84" s="320"/>
      <c r="K84" s="319" t="s">
        <v>61</v>
      </c>
      <c r="L84" s="320"/>
      <c r="M84" s="319" t="s">
        <v>61</v>
      </c>
      <c r="N84" s="320"/>
      <c r="O84" s="308" t="s">
        <v>62</v>
      </c>
      <c r="P84" s="348"/>
      <c r="Q84" s="348"/>
      <c r="R84" s="348"/>
      <c r="S84" s="348"/>
      <c r="T84" s="310" t="s">
        <v>62</v>
      </c>
      <c r="U84" s="348"/>
      <c r="V84" s="311"/>
      <c r="W84" s="4"/>
      <c r="X84" s="120">
        <f t="shared" si="10"/>
        <v>0</v>
      </c>
      <c r="Y84" s="120">
        <f t="shared" si="9"/>
        <v>0</v>
      </c>
      <c r="Z84" s="120">
        <f t="shared" si="9"/>
        <v>0</v>
      </c>
      <c r="AA84" s="120">
        <f t="shared" si="9"/>
        <v>0</v>
      </c>
      <c r="AB84" s="120">
        <f t="shared" si="9"/>
        <v>0</v>
      </c>
      <c r="AC84" s="120">
        <f t="shared" si="9"/>
        <v>0</v>
      </c>
      <c r="AD84" s="120">
        <f t="shared" si="9"/>
        <v>0</v>
      </c>
      <c r="AE84" s="120">
        <f t="shared" si="9"/>
        <v>0</v>
      </c>
      <c r="AF84" s="120">
        <f t="shared" si="9"/>
        <v>0</v>
      </c>
      <c r="AG84" s="120">
        <f t="shared" si="9"/>
        <v>0</v>
      </c>
      <c r="AH84" s="120">
        <f t="shared" si="9"/>
        <v>0</v>
      </c>
      <c r="AI84" s="120">
        <f t="shared" si="9"/>
        <v>0</v>
      </c>
      <c r="AJ84" s="120">
        <f t="shared" si="9"/>
        <v>0</v>
      </c>
      <c r="AK84" s="120">
        <f t="shared" si="9"/>
        <v>0</v>
      </c>
      <c r="AL84" s="120">
        <f t="shared" si="9"/>
        <v>0</v>
      </c>
      <c r="AM84" s="120">
        <f t="shared" si="9"/>
        <v>0</v>
      </c>
      <c r="AN84" s="120">
        <f t="shared" si="9"/>
        <v>0</v>
      </c>
      <c r="AO84" s="120">
        <f t="shared" si="9"/>
        <v>0</v>
      </c>
    </row>
    <row r="85" spans="1:41" s="121" customFormat="1" ht="15.75">
      <c r="A85" s="148">
        <f>A84+1</f>
        <v>44011</v>
      </c>
      <c r="B85" s="149" t="s">
        <v>4</v>
      </c>
      <c r="C85" s="312"/>
      <c r="D85" s="313"/>
      <c r="E85" s="312"/>
      <c r="F85" s="313"/>
      <c r="G85" s="394" t="s">
        <v>12</v>
      </c>
      <c r="H85" s="395"/>
      <c r="I85" s="198"/>
      <c r="J85" s="199"/>
      <c r="K85" s="24"/>
      <c r="L85" s="24"/>
      <c r="M85" s="34"/>
      <c r="N85" s="200"/>
      <c r="O85" s="116"/>
      <c r="P85" s="239"/>
      <c r="Q85" s="239"/>
      <c r="R85" s="208" t="s">
        <v>22</v>
      </c>
      <c r="S85" s="172" t="s">
        <v>3</v>
      </c>
      <c r="T85" s="98"/>
      <c r="U85" s="338" t="s">
        <v>18</v>
      </c>
      <c r="V85" s="339"/>
      <c r="X85" s="120">
        <f t="shared" si="10"/>
        <v>0</v>
      </c>
      <c r="Y85" s="120">
        <f t="shared" si="9"/>
        <v>0</v>
      </c>
      <c r="Z85" s="120">
        <f t="shared" si="9"/>
        <v>0</v>
      </c>
      <c r="AA85" s="120">
        <f t="shared" si="9"/>
        <v>0</v>
      </c>
      <c r="AB85" s="120">
        <f t="shared" si="9"/>
        <v>1</v>
      </c>
      <c r="AC85" s="120">
        <f t="shared" si="9"/>
        <v>0</v>
      </c>
      <c r="AD85" s="120">
        <f t="shared" si="9"/>
        <v>1</v>
      </c>
      <c r="AE85" s="120">
        <f t="shared" si="9"/>
        <v>1</v>
      </c>
      <c r="AF85" s="120">
        <f t="shared" si="9"/>
        <v>1</v>
      </c>
      <c r="AG85" s="120">
        <f t="shared" si="9"/>
        <v>0</v>
      </c>
      <c r="AH85" s="120">
        <f t="shared" si="9"/>
        <v>0</v>
      </c>
      <c r="AI85" s="120">
        <f t="shared" si="9"/>
        <v>0</v>
      </c>
      <c r="AJ85" s="120">
        <f t="shared" si="9"/>
        <v>0</v>
      </c>
      <c r="AK85" s="120">
        <f t="shared" si="9"/>
        <v>0</v>
      </c>
      <c r="AL85" s="120">
        <f t="shared" si="9"/>
        <v>0</v>
      </c>
      <c r="AM85" s="120">
        <f t="shared" si="9"/>
        <v>0</v>
      </c>
      <c r="AN85" s="120">
        <f t="shared" si="9"/>
        <v>0</v>
      </c>
      <c r="AO85" s="120">
        <f t="shared" si="9"/>
        <v>0</v>
      </c>
    </row>
    <row r="86" spans="1:41" s="121" customFormat="1" ht="15.75" customHeight="1" thickBot="1">
      <c r="A86" s="122"/>
      <c r="B86" s="123"/>
      <c r="C86" s="295"/>
      <c r="D86" s="296"/>
      <c r="E86" s="295"/>
      <c r="F86" s="296"/>
      <c r="G86" s="330" t="s">
        <v>100</v>
      </c>
      <c r="H86" s="331"/>
      <c r="I86" s="203"/>
      <c r="J86" s="204"/>
      <c r="K86" s="242"/>
      <c r="L86" s="243"/>
      <c r="M86" s="32"/>
      <c r="N86" s="205"/>
      <c r="O86" s="176"/>
      <c r="P86" s="197"/>
      <c r="Q86" s="190"/>
      <c r="R86" s="276" t="s">
        <v>184</v>
      </c>
      <c r="S86" s="175" t="s">
        <v>186</v>
      </c>
      <c r="T86" s="124"/>
      <c r="U86" s="362" t="s">
        <v>206</v>
      </c>
      <c r="V86" s="363"/>
      <c r="X86" s="120">
        <f t="shared" si="10"/>
        <v>0</v>
      </c>
      <c r="Y86" s="120">
        <f aca="true" t="shared" si="12" ref="Y86:AO100">COUNTIF($C86:$V86,Y$6)</f>
        <v>0</v>
      </c>
      <c r="Z86" s="120">
        <f t="shared" si="12"/>
        <v>0</v>
      </c>
      <c r="AA86" s="120">
        <f t="shared" si="12"/>
        <v>0</v>
      </c>
      <c r="AB86" s="120">
        <f t="shared" si="12"/>
        <v>0</v>
      </c>
      <c r="AC86" s="120">
        <f t="shared" si="12"/>
        <v>0</v>
      </c>
      <c r="AD86" s="120">
        <f t="shared" si="12"/>
        <v>0</v>
      </c>
      <c r="AE86" s="120">
        <f t="shared" si="12"/>
        <v>0</v>
      </c>
      <c r="AF86" s="120">
        <f t="shared" si="12"/>
        <v>0</v>
      </c>
      <c r="AG86" s="120">
        <f t="shared" si="12"/>
        <v>0</v>
      </c>
      <c r="AH86" s="120">
        <f t="shared" si="12"/>
        <v>0</v>
      </c>
      <c r="AI86" s="120">
        <f t="shared" si="12"/>
        <v>0</v>
      </c>
      <c r="AJ86" s="120">
        <f t="shared" si="12"/>
        <v>0</v>
      </c>
      <c r="AK86" s="120">
        <f t="shared" si="12"/>
        <v>0</v>
      </c>
      <c r="AL86" s="120">
        <f t="shared" si="12"/>
        <v>0</v>
      </c>
      <c r="AM86" s="120">
        <f t="shared" si="12"/>
        <v>0</v>
      </c>
      <c r="AN86" s="120">
        <f t="shared" si="12"/>
        <v>0</v>
      </c>
      <c r="AO86" s="120">
        <f t="shared" si="12"/>
        <v>0</v>
      </c>
    </row>
    <row r="87" spans="1:41" s="121" customFormat="1" ht="16.5" thickTop="1">
      <c r="A87" s="114">
        <f>A85+1</f>
        <v>44012</v>
      </c>
      <c r="B87" s="115" t="s">
        <v>2</v>
      </c>
      <c r="C87" s="30"/>
      <c r="D87" s="33"/>
      <c r="E87" s="30"/>
      <c r="F87" s="33"/>
      <c r="G87" s="136"/>
      <c r="H87" s="229"/>
      <c r="I87" s="232" t="s">
        <v>22</v>
      </c>
      <c r="J87" s="45"/>
      <c r="K87" s="24"/>
      <c r="L87" s="24"/>
      <c r="M87" s="185"/>
      <c r="N87" s="207"/>
      <c r="O87" s="178"/>
      <c r="P87" s="208"/>
      <c r="Q87" s="208"/>
      <c r="R87" s="208"/>
      <c r="S87" s="209"/>
      <c r="T87" s="178"/>
      <c r="U87" s="261"/>
      <c r="V87" s="258"/>
      <c r="W87" s="4"/>
      <c r="X87" s="120">
        <f t="shared" si="10"/>
        <v>0</v>
      </c>
      <c r="Y87" s="120">
        <f t="shared" si="12"/>
        <v>0</v>
      </c>
      <c r="Z87" s="120">
        <f t="shared" si="12"/>
        <v>0</v>
      </c>
      <c r="AA87" s="120">
        <f t="shared" si="12"/>
        <v>0</v>
      </c>
      <c r="AB87" s="120">
        <f t="shared" si="12"/>
        <v>1</v>
      </c>
      <c r="AC87" s="120">
        <f t="shared" si="12"/>
        <v>0</v>
      </c>
      <c r="AD87" s="120">
        <f t="shared" si="12"/>
        <v>0</v>
      </c>
      <c r="AE87" s="120">
        <f t="shared" si="12"/>
        <v>0</v>
      </c>
      <c r="AF87" s="120">
        <f t="shared" si="12"/>
        <v>0</v>
      </c>
      <c r="AG87" s="120">
        <f t="shared" si="12"/>
        <v>0</v>
      </c>
      <c r="AH87" s="120">
        <f t="shared" si="12"/>
        <v>0</v>
      </c>
      <c r="AI87" s="120">
        <f t="shared" si="12"/>
        <v>0</v>
      </c>
      <c r="AJ87" s="120">
        <f t="shared" si="12"/>
        <v>0</v>
      </c>
      <c r="AK87" s="120">
        <f t="shared" si="12"/>
        <v>0</v>
      </c>
      <c r="AL87" s="120">
        <f t="shared" si="12"/>
        <v>0</v>
      </c>
      <c r="AM87" s="120">
        <f t="shared" si="12"/>
        <v>0</v>
      </c>
      <c r="AN87" s="120">
        <f t="shared" si="12"/>
        <v>0</v>
      </c>
      <c r="AO87" s="120">
        <f t="shared" si="12"/>
        <v>0</v>
      </c>
    </row>
    <row r="88" spans="1:41" s="121" customFormat="1" ht="15.75">
      <c r="A88" s="122"/>
      <c r="B88" s="123"/>
      <c r="C88" s="28"/>
      <c r="D88" s="32"/>
      <c r="E88" s="28"/>
      <c r="F88" s="32"/>
      <c r="G88" s="125"/>
      <c r="H88" s="230"/>
      <c r="I88" s="87" t="s">
        <v>110</v>
      </c>
      <c r="J88" s="99"/>
      <c r="K88" s="31"/>
      <c r="L88" s="31"/>
      <c r="M88" s="188"/>
      <c r="N88" s="210"/>
      <c r="O88" s="181"/>
      <c r="P88" s="182"/>
      <c r="Q88" s="182"/>
      <c r="R88" s="182"/>
      <c r="S88" s="183"/>
      <c r="T88" s="181"/>
      <c r="U88" s="262"/>
      <c r="V88" s="259"/>
      <c r="W88" s="4"/>
      <c r="X88" s="120">
        <f t="shared" si="10"/>
        <v>0</v>
      </c>
      <c r="Y88" s="120">
        <f t="shared" si="12"/>
        <v>0</v>
      </c>
      <c r="Z88" s="120">
        <f t="shared" si="12"/>
        <v>0</v>
      </c>
      <c r="AA88" s="120">
        <f t="shared" si="12"/>
        <v>0</v>
      </c>
      <c r="AB88" s="120">
        <f t="shared" si="12"/>
        <v>0</v>
      </c>
      <c r="AC88" s="120">
        <f t="shared" si="12"/>
        <v>0</v>
      </c>
      <c r="AD88" s="120">
        <f t="shared" si="12"/>
        <v>0</v>
      </c>
      <c r="AE88" s="120">
        <f t="shared" si="12"/>
        <v>0</v>
      </c>
      <c r="AF88" s="120">
        <f t="shared" si="12"/>
        <v>0</v>
      </c>
      <c r="AG88" s="120">
        <f t="shared" si="12"/>
        <v>0</v>
      </c>
      <c r="AH88" s="120">
        <f t="shared" si="12"/>
        <v>0</v>
      </c>
      <c r="AI88" s="120">
        <f t="shared" si="12"/>
        <v>0</v>
      </c>
      <c r="AJ88" s="120">
        <f t="shared" si="12"/>
        <v>0</v>
      </c>
      <c r="AK88" s="120">
        <f t="shared" si="12"/>
        <v>0</v>
      </c>
      <c r="AL88" s="120">
        <f t="shared" si="12"/>
        <v>0</v>
      </c>
      <c r="AM88" s="120">
        <f t="shared" si="12"/>
        <v>0</v>
      </c>
      <c r="AN88" s="120">
        <f t="shared" si="12"/>
        <v>0</v>
      </c>
      <c r="AO88" s="120">
        <f t="shared" si="12"/>
        <v>0</v>
      </c>
    </row>
    <row r="89" spans="1:41" s="121" customFormat="1" ht="15.75">
      <c r="A89" s="114">
        <f>A87+1</f>
        <v>44013</v>
      </c>
      <c r="B89" s="115" t="s">
        <v>17</v>
      </c>
      <c r="C89" s="277" t="s">
        <v>232</v>
      </c>
      <c r="D89" s="278"/>
      <c r="E89" s="277" t="s">
        <v>232</v>
      </c>
      <c r="F89" s="278"/>
      <c r="G89" s="277" t="s">
        <v>232</v>
      </c>
      <c r="H89" s="278"/>
      <c r="I89" s="277" t="s">
        <v>232</v>
      </c>
      <c r="J89" s="278"/>
      <c r="K89" s="277" t="s">
        <v>232</v>
      </c>
      <c r="L89" s="278"/>
      <c r="M89" s="277" t="s">
        <v>232</v>
      </c>
      <c r="N89" s="278"/>
      <c r="O89" s="277" t="s">
        <v>232</v>
      </c>
      <c r="P89" s="278"/>
      <c r="Q89" s="277" t="s">
        <v>232</v>
      </c>
      <c r="R89" s="278"/>
      <c r="S89" s="277" t="s">
        <v>232</v>
      </c>
      <c r="T89" s="278"/>
      <c r="U89" s="277" t="s">
        <v>232</v>
      </c>
      <c r="V89" s="278"/>
      <c r="W89" s="4"/>
      <c r="X89" s="120">
        <f t="shared" si="10"/>
        <v>0</v>
      </c>
      <c r="Y89" s="120">
        <f t="shared" si="12"/>
        <v>0</v>
      </c>
      <c r="Z89" s="120">
        <f t="shared" si="12"/>
        <v>0</v>
      </c>
      <c r="AA89" s="120">
        <f t="shared" si="12"/>
        <v>0</v>
      </c>
      <c r="AB89" s="120">
        <f t="shared" si="12"/>
        <v>0</v>
      </c>
      <c r="AC89" s="120">
        <f t="shared" si="12"/>
        <v>0</v>
      </c>
      <c r="AD89" s="120">
        <f t="shared" si="12"/>
        <v>0</v>
      </c>
      <c r="AE89" s="120">
        <f t="shared" si="12"/>
        <v>0</v>
      </c>
      <c r="AF89" s="120">
        <f t="shared" si="12"/>
        <v>0</v>
      </c>
      <c r="AG89" s="120">
        <f t="shared" si="12"/>
        <v>0</v>
      </c>
      <c r="AH89" s="120">
        <f t="shared" si="12"/>
        <v>0</v>
      </c>
      <c r="AI89" s="120">
        <f t="shared" si="12"/>
        <v>0</v>
      </c>
      <c r="AJ89" s="120">
        <f t="shared" si="12"/>
        <v>0</v>
      </c>
      <c r="AK89" s="120">
        <f t="shared" si="12"/>
        <v>0</v>
      </c>
      <c r="AL89" s="120">
        <f t="shared" si="12"/>
        <v>0</v>
      </c>
      <c r="AM89" s="120">
        <f t="shared" si="12"/>
        <v>0</v>
      </c>
      <c r="AN89" s="120">
        <f t="shared" si="12"/>
        <v>0</v>
      </c>
      <c r="AO89" s="120">
        <f t="shared" si="12"/>
        <v>0</v>
      </c>
    </row>
    <row r="90" spans="1:41" s="121" customFormat="1" ht="15.75">
      <c r="A90" s="122"/>
      <c r="B90" s="123"/>
      <c r="C90" s="125"/>
      <c r="D90" s="125"/>
      <c r="E90" s="28"/>
      <c r="F90" s="125"/>
      <c r="G90" s="157"/>
      <c r="H90" s="230"/>
      <c r="I90" s="87"/>
      <c r="J90" s="99"/>
      <c r="K90" s="95"/>
      <c r="L90" s="27"/>
      <c r="M90" s="31"/>
      <c r="N90" s="205"/>
      <c r="O90" s="181"/>
      <c r="P90" s="182"/>
      <c r="Q90" s="182"/>
      <c r="R90" s="190"/>
      <c r="S90" s="175"/>
      <c r="T90" s="176"/>
      <c r="U90" s="263"/>
      <c r="V90" s="260"/>
      <c r="W90" s="4"/>
      <c r="X90" s="120">
        <f t="shared" si="10"/>
        <v>0</v>
      </c>
      <c r="Y90" s="120">
        <f t="shared" si="12"/>
        <v>0</v>
      </c>
      <c r="Z90" s="120">
        <f t="shared" si="12"/>
        <v>0</v>
      </c>
      <c r="AA90" s="120">
        <f t="shared" si="12"/>
        <v>0</v>
      </c>
      <c r="AB90" s="120">
        <f t="shared" si="12"/>
        <v>0</v>
      </c>
      <c r="AC90" s="120">
        <f t="shared" si="12"/>
        <v>0</v>
      </c>
      <c r="AD90" s="120">
        <f t="shared" si="12"/>
        <v>0</v>
      </c>
      <c r="AE90" s="120">
        <f t="shared" si="12"/>
        <v>0</v>
      </c>
      <c r="AF90" s="120">
        <f t="shared" si="12"/>
        <v>0</v>
      </c>
      <c r="AG90" s="120">
        <f t="shared" si="12"/>
        <v>0</v>
      </c>
      <c r="AH90" s="120">
        <f t="shared" si="12"/>
        <v>0</v>
      </c>
      <c r="AI90" s="120">
        <f t="shared" si="12"/>
        <v>0</v>
      </c>
      <c r="AJ90" s="120">
        <f t="shared" si="12"/>
        <v>0</v>
      </c>
      <c r="AK90" s="120">
        <f t="shared" si="12"/>
        <v>0</v>
      </c>
      <c r="AL90" s="120">
        <f t="shared" si="12"/>
        <v>0</v>
      </c>
      <c r="AM90" s="120">
        <f t="shared" si="12"/>
        <v>0</v>
      </c>
      <c r="AN90" s="120">
        <f t="shared" si="12"/>
        <v>0</v>
      </c>
      <c r="AO90" s="120">
        <f t="shared" si="12"/>
        <v>0</v>
      </c>
    </row>
    <row r="91" spans="1:41" s="121" customFormat="1" ht="15.75">
      <c r="A91" s="114">
        <f>A89+1</f>
        <v>44014</v>
      </c>
      <c r="B91" s="115" t="s">
        <v>15</v>
      </c>
      <c r="C91" s="297"/>
      <c r="D91" s="298"/>
      <c r="E91" s="297"/>
      <c r="F91" s="298"/>
      <c r="G91" s="317" t="s">
        <v>66</v>
      </c>
      <c r="H91" s="288"/>
      <c r="I91" s="232" t="s">
        <v>3</v>
      </c>
      <c r="J91" s="214"/>
      <c r="K91" s="287" t="s">
        <v>128</v>
      </c>
      <c r="L91" s="288"/>
      <c r="M91" s="81"/>
      <c r="N91" s="48"/>
      <c r="O91" s="194"/>
      <c r="P91" s="187"/>
      <c r="Q91" s="187"/>
      <c r="R91" s="215" t="s">
        <v>147</v>
      </c>
      <c r="S91" s="209" t="s">
        <v>22</v>
      </c>
      <c r="T91" s="194"/>
      <c r="U91" s="324" t="s">
        <v>14</v>
      </c>
      <c r="V91" s="325"/>
      <c r="W91" s="4"/>
      <c r="X91" s="120">
        <f t="shared" si="10"/>
        <v>0</v>
      </c>
      <c r="Y91" s="120">
        <f t="shared" si="12"/>
        <v>0</v>
      </c>
      <c r="Z91" s="120">
        <f t="shared" si="12"/>
        <v>0</v>
      </c>
      <c r="AA91" s="120">
        <f t="shared" si="12"/>
        <v>0</v>
      </c>
      <c r="AB91" s="120">
        <f t="shared" si="12"/>
        <v>1</v>
      </c>
      <c r="AC91" s="120">
        <f t="shared" si="12"/>
        <v>0</v>
      </c>
      <c r="AD91" s="120">
        <f t="shared" si="12"/>
        <v>1</v>
      </c>
      <c r="AE91" s="120">
        <f t="shared" si="12"/>
        <v>0</v>
      </c>
      <c r="AF91" s="120">
        <f t="shared" si="12"/>
        <v>0</v>
      </c>
      <c r="AG91" s="120">
        <f t="shared" si="12"/>
        <v>1</v>
      </c>
      <c r="AH91" s="120">
        <f t="shared" si="12"/>
        <v>0</v>
      </c>
      <c r="AI91" s="120">
        <f t="shared" si="12"/>
        <v>0</v>
      </c>
      <c r="AJ91" s="120">
        <f t="shared" si="12"/>
        <v>0</v>
      </c>
      <c r="AK91" s="120">
        <f t="shared" si="12"/>
        <v>0</v>
      </c>
      <c r="AL91" s="120">
        <f t="shared" si="12"/>
        <v>0</v>
      </c>
      <c r="AM91" s="120">
        <f t="shared" si="12"/>
        <v>0</v>
      </c>
      <c r="AN91" s="120">
        <f t="shared" si="12"/>
        <v>0</v>
      </c>
      <c r="AO91" s="120">
        <f t="shared" si="12"/>
        <v>0</v>
      </c>
    </row>
    <row r="92" spans="1:41" s="121" customFormat="1" ht="15.75">
      <c r="A92" s="122"/>
      <c r="B92" s="123"/>
      <c r="C92" s="303"/>
      <c r="D92" s="304"/>
      <c r="E92" s="303"/>
      <c r="F92" s="304"/>
      <c r="G92" s="318" t="s">
        <v>213</v>
      </c>
      <c r="H92" s="290"/>
      <c r="I92" s="87" t="s">
        <v>111</v>
      </c>
      <c r="J92" s="99"/>
      <c r="K92" s="289" t="s">
        <v>117</v>
      </c>
      <c r="L92" s="290"/>
      <c r="M92" s="157"/>
      <c r="N92" s="47"/>
      <c r="O92" s="176"/>
      <c r="P92" s="190"/>
      <c r="Q92" s="190"/>
      <c r="R92" s="188" t="s">
        <v>170</v>
      </c>
      <c r="S92" s="183" t="s">
        <v>172</v>
      </c>
      <c r="T92" s="176"/>
      <c r="U92" s="314" t="s">
        <v>200</v>
      </c>
      <c r="V92" s="315"/>
      <c r="W92" s="4"/>
      <c r="X92" s="120">
        <f t="shared" si="10"/>
        <v>0</v>
      </c>
      <c r="Y92" s="120">
        <f t="shared" si="12"/>
        <v>0</v>
      </c>
      <c r="Z92" s="120">
        <f t="shared" si="12"/>
        <v>0</v>
      </c>
      <c r="AA92" s="120">
        <f t="shared" si="12"/>
        <v>0</v>
      </c>
      <c r="AB92" s="120">
        <f t="shared" si="12"/>
        <v>0</v>
      </c>
      <c r="AC92" s="120">
        <f t="shared" si="12"/>
        <v>0</v>
      </c>
      <c r="AD92" s="120">
        <f t="shared" si="12"/>
        <v>0</v>
      </c>
      <c r="AE92" s="120">
        <f t="shared" si="12"/>
        <v>0</v>
      </c>
      <c r="AF92" s="120">
        <f t="shared" si="12"/>
        <v>0</v>
      </c>
      <c r="AG92" s="120">
        <f t="shared" si="12"/>
        <v>0</v>
      </c>
      <c r="AH92" s="120">
        <f t="shared" si="12"/>
        <v>0</v>
      </c>
      <c r="AI92" s="120">
        <f t="shared" si="12"/>
        <v>0</v>
      </c>
      <c r="AJ92" s="120">
        <f t="shared" si="12"/>
        <v>0</v>
      </c>
      <c r="AK92" s="120">
        <f t="shared" si="12"/>
        <v>0</v>
      </c>
      <c r="AL92" s="120">
        <f t="shared" si="12"/>
        <v>0</v>
      </c>
      <c r="AM92" s="120">
        <f t="shared" si="12"/>
        <v>0</v>
      </c>
      <c r="AN92" s="120">
        <f t="shared" si="12"/>
        <v>0</v>
      </c>
      <c r="AO92" s="120">
        <f t="shared" si="12"/>
        <v>0</v>
      </c>
    </row>
    <row r="93" spans="1:41" s="121" customFormat="1" ht="15.75">
      <c r="A93" s="114">
        <f>A91+1</f>
        <v>44015</v>
      </c>
      <c r="B93" s="115" t="s">
        <v>9</v>
      </c>
      <c r="C93" s="194"/>
      <c r="D93" s="208"/>
      <c r="E93" s="30"/>
      <c r="F93" s="215"/>
      <c r="G93" s="379" t="s">
        <v>66</v>
      </c>
      <c r="H93" s="284"/>
      <c r="I93" s="86" t="s">
        <v>108</v>
      </c>
      <c r="J93" s="219"/>
      <c r="K93" s="299" t="s">
        <v>128</v>
      </c>
      <c r="L93" s="300"/>
      <c r="M93" s="215"/>
      <c r="N93" s="211"/>
      <c r="O93" s="20"/>
      <c r="P93" s="20"/>
      <c r="Q93" s="20"/>
      <c r="R93" s="220" t="s">
        <v>147</v>
      </c>
      <c r="S93" s="213" t="s">
        <v>22</v>
      </c>
      <c r="T93" s="178"/>
      <c r="U93" s="372" t="s">
        <v>14</v>
      </c>
      <c r="V93" s="373"/>
      <c r="W93" s="4"/>
      <c r="X93" s="120">
        <f t="shared" si="10"/>
        <v>0</v>
      </c>
      <c r="Y93" s="120">
        <f t="shared" si="12"/>
        <v>0</v>
      </c>
      <c r="Z93" s="120">
        <f t="shared" si="12"/>
        <v>0</v>
      </c>
      <c r="AA93" s="120">
        <f t="shared" si="12"/>
        <v>0</v>
      </c>
      <c r="AB93" s="120">
        <f t="shared" si="12"/>
        <v>1</v>
      </c>
      <c r="AC93" s="120">
        <f t="shared" si="12"/>
        <v>0</v>
      </c>
      <c r="AD93" s="120">
        <f t="shared" si="12"/>
        <v>0</v>
      </c>
      <c r="AE93" s="120">
        <f t="shared" si="12"/>
        <v>0</v>
      </c>
      <c r="AF93" s="120">
        <f t="shared" si="12"/>
        <v>0</v>
      </c>
      <c r="AG93" s="120">
        <f t="shared" si="12"/>
        <v>1</v>
      </c>
      <c r="AH93" s="120">
        <f t="shared" si="12"/>
        <v>0</v>
      </c>
      <c r="AI93" s="120">
        <f t="shared" si="12"/>
        <v>0</v>
      </c>
      <c r="AJ93" s="120">
        <f t="shared" si="12"/>
        <v>0</v>
      </c>
      <c r="AK93" s="120">
        <f t="shared" si="12"/>
        <v>0</v>
      </c>
      <c r="AL93" s="120">
        <f t="shared" si="12"/>
        <v>0</v>
      </c>
      <c r="AM93" s="120">
        <f t="shared" si="12"/>
        <v>0</v>
      </c>
      <c r="AN93" s="120">
        <f t="shared" si="12"/>
        <v>0</v>
      </c>
      <c r="AO93" s="120">
        <f t="shared" si="12"/>
        <v>0</v>
      </c>
    </row>
    <row r="94" spans="1:41" s="121" customFormat="1" ht="16.5" thickBot="1">
      <c r="A94" s="128"/>
      <c r="B94" s="129"/>
      <c r="C94" s="190"/>
      <c r="D94" s="182"/>
      <c r="E94" s="28"/>
      <c r="F94" s="188"/>
      <c r="G94" s="393" t="s">
        <v>88</v>
      </c>
      <c r="H94" s="286"/>
      <c r="I94" s="113" t="s">
        <v>109</v>
      </c>
      <c r="J94" s="204"/>
      <c r="K94" s="301" t="s">
        <v>116</v>
      </c>
      <c r="L94" s="302"/>
      <c r="M94" s="188"/>
      <c r="N94" s="205"/>
      <c r="O94" s="16"/>
      <c r="P94" s="16"/>
      <c r="Q94" s="16"/>
      <c r="R94" s="197" t="s">
        <v>169</v>
      </c>
      <c r="S94" s="175" t="s">
        <v>171</v>
      </c>
      <c r="T94" s="181"/>
      <c r="U94" s="367" t="s">
        <v>201</v>
      </c>
      <c r="V94" s="368"/>
      <c r="W94" s="4"/>
      <c r="X94" s="120">
        <f t="shared" si="10"/>
        <v>0</v>
      </c>
      <c r="Y94" s="120">
        <f t="shared" si="12"/>
        <v>0</v>
      </c>
      <c r="Z94" s="120">
        <f t="shared" si="12"/>
        <v>0</v>
      </c>
      <c r="AA94" s="120">
        <f t="shared" si="12"/>
        <v>0</v>
      </c>
      <c r="AB94" s="120">
        <f t="shared" si="12"/>
        <v>0</v>
      </c>
      <c r="AC94" s="120">
        <f t="shared" si="12"/>
        <v>0</v>
      </c>
      <c r="AD94" s="120">
        <f t="shared" si="12"/>
        <v>0</v>
      </c>
      <c r="AE94" s="120">
        <f t="shared" si="12"/>
        <v>0</v>
      </c>
      <c r="AF94" s="120">
        <f t="shared" si="12"/>
        <v>0</v>
      </c>
      <c r="AG94" s="120">
        <f t="shared" si="12"/>
        <v>0</v>
      </c>
      <c r="AH94" s="120">
        <f t="shared" si="12"/>
        <v>0</v>
      </c>
      <c r="AI94" s="120">
        <f t="shared" si="12"/>
        <v>0</v>
      </c>
      <c r="AJ94" s="120">
        <f t="shared" si="12"/>
        <v>0</v>
      </c>
      <c r="AK94" s="120">
        <f t="shared" si="12"/>
        <v>0</v>
      </c>
      <c r="AL94" s="120">
        <f t="shared" si="12"/>
        <v>0</v>
      </c>
      <c r="AM94" s="120">
        <f t="shared" si="12"/>
        <v>0</v>
      </c>
      <c r="AN94" s="120">
        <f t="shared" si="12"/>
        <v>0</v>
      </c>
      <c r="AO94" s="120">
        <f t="shared" si="12"/>
        <v>0</v>
      </c>
    </row>
    <row r="95" spans="1:41" s="121" customFormat="1" ht="16.5" thickTop="1">
      <c r="A95" s="114">
        <f>A93+1</f>
        <v>44016</v>
      </c>
      <c r="B95" s="115" t="s">
        <v>8</v>
      </c>
      <c r="C95" s="194"/>
      <c r="D95" s="212"/>
      <c r="E95" s="194"/>
      <c r="F95" s="212"/>
      <c r="G95" s="19"/>
      <c r="H95" s="160"/>
      <c r="I95" s="222"/>
      <c r="J95" s="173"/>
      <c r="K95" s="187"/>
      <c r="L95" s="24"/>
      <c r="M95" s="220"/>
      <c r="N95" s="211"/>
      <c r="O95" s="194"/>
      <c r="P95" s="187"/>
      <c r="Q95" s="187"/>
      <c r="R95" s="223"/>
      <c r="S95" s="213"/>
      <c r="T95" s="194"/>
      <c r="U95" s="220"/>
      <c r="V95" s="221"/>
      <c r="W95" s="4"/>
      <c r="X95" s="120">
        <f t="shared" si="10"/>
        <v>0</v>
      </c>
      <c r="Y95" s="120">
        <f t="shared" si="12"/>
        <v>0</v>
      </c>
      <c r="Z95" s="120">
        <f t="shared" si="12"/>
        <v>0</v>
      </c>
      <c r="AA95" s="120">
        <f t="shared" si="12"/>
        <v>0</v>
      </c>
      <c r="AB95" s="120">
        <f t="shared" si="12"/>
        <v>0</v>
      </c>
      <c r="AC95" s="120">
        <f t="shared" si="12"/>
        <v>0</v>
      </c>
      <c r="AD95" s="120">
        <f t="shared" si="12"/>
        <v>0</v>
      </c>
      <c r="AE95" s="120">
        <f t="shared" si="12"/>
        <v>0</v>
      </c>
      <c r="AF95" s="120">
        <f t="shared" si="12"/>
        <v>0</v>
      </c>
      <c r="AG95" s="120">
        <f t="shared" si="12"/>
        <v>0</v>
      </c>
      <c r="AH95" s="120">
        <f t="shared" si="12"/>
        <v>0</v>
      </c>
      <c r="AI95" s="120">
        <f t="shared" si="12"/>
        <v>0</v>
      </c>
      <c r="AJ95" s="120">
        <f t="shared" si="12"/>
        <v>0</v>
      </c>
      <c r="AK95" s="120">
        <f t="shared" si="12"/>
        <v>0</v>
      </c>
      <c r="AL95" s="120">
        <f t="shared" si="12"/>
        <v>0</v>
      </c>
      <c r="AM95" s="120">
        <f t="shared" si="12"/>
        <v>0</v>
      </c>
      <c r="AN95" s="120">
        <f t="shared" si="12"/>
        <v>0</v>
      </c>
      <c r="AO95" s="120">
        <f t="shared" si="12"/>
        <v>0</v>
      </c>
    </row>
    <row r="96" spans="1:41" s="121" customFormat="1" ht="16.5" thickBot="1">
      <c r="A96" s="137"/>
      <c r="B96" s="138"/>
      <c r="C96" s="162"/>
      <c r="D96" s="224"/>
      <c r="E96" s="162"/>
      <c r="F96" s="233"/>
      <c r="G96" s="144"/>
      <c r="H96" s="161"/>
      <c r="I96" s="225"/>
      <c r="J96" s="226"/>
      <c r="K96" s="227"/>
      <c r="L96" s="23"/>
      <c r="M96" s="224"/>
      <c r="N96" s="143"/>
      <c r="O96" s="162"/>
      <c r="P96" s="233"/>
      <c r="Q96" s="233"/>
      <c r="R96" s="163"/>
      <c r="S96" s="228"/>
      <c r="T96" s="162"/>
      <c r="U96" s="224"/>
      <c r="V96" s="164"/>
      <c r="W96" s="4"/>
      <c r="X96" s="120">
        <f t="shared" si="10"/>
        <v>0</v>
      </c>
      <c r="Y96" s="120">
        <f t="shared" si="12"/>
        <v>0</v>
      </c>
      <c r="Z96" s="120">
        <f t="shared" si="12"/>
        <v>0</v>
      </c>
      <c r="AA96" s="120">
        <f t="shared" si="12"/>
        <v>0</v>
      </c>
      <c r="AB96" s="120">
        <f t="shared" si="12"/>
        <v>0</v>
      </c>
      <c r="AC96" s="120">
        <f t="shared" si="12"/>
        <v>0</v>
      </c>
      <c r="AD96" s="120">
        <f t="shared" si="12"/>
        <v>0</v>
      </c>
      <c r="AE96" s="120">
        <f t="shared" si="12"/>
        <v>0</v>
      </c>
      <c r="AF96" s="120">
        <f t="shared" si="12"/>
        <v>0</v>
      </c>
      <c r="AG96" s="120">
        <f t="shared" si="12"/>
        <v>0</v>
      </c>
      <c r="AH96" s="120">
        <f t="shared" si="12"/>
        <v>0</v>
      </c>
      <c r="AI96" s="120">
        <f t="shared" si="12"/>
        <v>0</v>
      </c>
      <c r="AJ96" s="120">
        <f t="shared" si="12"/>
        <v>0</v>
      </c>
      <c r="AK96" s="120">
        <f t="shared" si="12"/>
        <v>0</v>
      </c>
      <c r="AL96" s="120">
        <f t="shared" si="12"/>
        <v>0</v>
      </c>
      <c r="AM96" s="120">
        <f t="shared" si="12"/>
        <v>0</v>
      </c>
      <c r="AN96" s="120">
        <f t="shared" si="12"/>
        <v>0</v>
      </c>
      <c r="AO96" s="120">
        <f t="shared" si="12"/>
        <v>0</v>
      </c>
    </row>
    <row r="97" spans="1:41" s="121" customFormat="1" ht="16.5" thickBot="1">
      <c r="A97" s="146">
        <f>A95+1</f>
        <v>44017</v>
      </c>
      <c r="B97" s="147" t="s">
        <v>5</v>
      </c>
      <c r="C97" s="310" t="s">
        <v>61</v>
      </c>
      <c r="D97" s="311"/>
      <c r="E97" s="319" t="s">
        <v>61</v>
      </c>
      <c r="F97" s="320"/>
      <c r="G97" s="319" t="s">
        <v>61</v>
      </c>
      <c r="H97" s="320"/>
      <c r="I97" s="319" t="s">
        <v>61</v>
      </c>
      <c r="J97" s="320"/>
      <c r="K97" s="319" t="s">
        <v>61</v>
      </c>
      <c r="L97" s="320"/>
      <c r="M97" s="319" t="s">
        <v>61</v>
      </c>
      <c r="N97" s="320"/>
      <c r="O97" s="308" t="s">
        <v>62</v>
      </c>
      <c r="P97" s="348"/>
      <c r="Q97" s="348"/>
      <c r="R97" s="348"/>
      <c r="S97" s="348"/>
      <c r="T97" s="310" t="s">
        <v>62</v>
      </c>
      <c r="U97" s="348"/>
      <c r="V97" s="311"/>
      <c r="W97" s="4"/>
      <c r="X97" s="120">
        <f t="shared" si="10"/>
        <v>0</v>
      </c>
      <c r="Y97" s="120">
        <f t="shared" si="12"/>
        <v>0</v>
      </c>
      <c r="Z97" s="120">
        <f t="shared" si="12"/>
        <v>0</v>
      </c>
      <c r="AA97" s="120">
        <f t="shared" si="12"/>
        <v>0</v>
      </c>
      <c r="AB97" s="120">
        <f t="shared" si="12"/>
        <v>0</v>
      </c>
      <c r="AC97" s="120">
        <f t="shared" si="12"/>
        <v>0</v>
      </c>
      <c r="AD97" s="120">
        <f t="shared" si="12"/>
        <v>0</v>
      </c>
      <c r="AE97" s="120">
        <f t="shared" si="12"/>
        <v>0</v>
      </c>
      <c r="AF97" s="120">
        <f t="shared" si="12"/>
        <v>0</v>
      </c>
      <c r="AG97" s="120">
        <f t="shared" si="12"/>
        <v>0</v>
      </c>
      <c r="AH97" s="120">
        <f t="shared" si="12"/>
        <v>0</v>
      </c>
      <c r="AI97" s="120">
        <f t="shared" si="12"/>
        <v>0</v>
      </c>
      <c r="AJ97" s="120">
        <f t="shared" si="12"/>
        <v>0</v>
      </c>
      <c r="AK97" s="120">
        <f t="shared" si="12"/>
        <v>0</v>
      </c>
      <c r="AL97" s="120">
        <f t="shared" si="12"/>
        <v>0</v>
      </c>
      <c r="AM97" s="120">
        <f t="shared" si="12"/>
        <v>0</v>
      </c>
      <c r="AN97" s="120">
        <f t="shared" si="12"/>
        <v>0</v>
      </c>
      <c r="AO97" s="120">
        <f t="shared" si="12"/>
        <v>0</v>
      </c>
    </row>
    <row r="98" spans="1:41" s="121" customFormat="1" ht="15.75">
      <c r="A98" s="148">
        <f>A97+1</f>
        <v>44018</v>
      </c>
      <c r="B98" s="149" t="s">
        <v>4</v>
      </c>
      <c r="C98" s="312"/>
      <c r="D98" s="313"/>
      <c r="E98" s="312"/>
      <c r="F98" s="313"/>
      <c r="G98" s="324" t="s">
        <v>3</v>
      </c>
      <c r="H98" s="325"/>
      <c r="I98" s="198"/>
      <c r="J98" s="199"/>
      <c r="K98" s="287" t="s">
        <v>94</v>
      </c>
      <c r="L98" s="288"/>
      <c r="M98" s="34"/>
      <c r="N98" s="200"/>
      <c r="O98" s="116"/>
      <c r="P98" s="136"/>
      <c r="Q98" s="136"/>
      <c r="R98" s="208" t="s">
        <v>22</v>
      </c>
      <c r="S98" s="145"/>
      <c r="T98" s="98"/>
      <c r="U98" s="201"/>
      <c r="V98" s="202"/>
      <c r="X98" s="120">
        <f t="shared" si="10"/>
        <v>0</v>
      </c>
      <c r="Y98" s="120">
        <f t="shared" si="12"/>
        <v>0</v>
      </c>
      <c r="Z98" s="120">
        <f t="shared" si="12"/>
        <v>0</v>
      </c>
      <c r="AA98" s="120">
        <f t="shared" si="12"/>
        <v>0</v>
      </c>
      <c r="AB98" s="120">
        <f t="shared" si="12"/>
        <v>1</v>
      </c>
      <c r="AC98" s="120">
        <f t="shared" si="12"/>
        <v>0</v>
      </c>
      <c r="AD98" s="120">
        <f t="shared" si="12"/>
        <v>1</v>
      </c>
      <c r="AE98" s="120">
        <f t="shared" si="12"/>
        <v>0</v>
      </c>
      <c r="AF98" s="120">
        <f t="shared" si="12"/>
        <v>0</v>
      </c>
      <c r="AG98" s="120">
        <f t="shared" si="12"/>
        <v>0</v>
      </c>
      <c r="AH98" s="120">
        <f t="shared" si="12"/>
        <v>0</v>
      </c>
      <c r="AI98" s="120">
        <f t="shared" si="12"/>
        <v>0</v>
      </c>
      <c r="AJ98" s="120">
        <f t="shared" si="12"/>
        <v>0</v>
      </c>
      <c r="AK98" s="120">
        <f t="shared" si="12"/>
        <v>0</v>
      </c>
      <c r="AL98" s="120">
        <f t="shared" si="12"/>
        <v>0</v>
      </c>
      <c r="AM98" s="120">
        <f t="shared" si="12"/>
        <v>0</v>
      </c>
      <c r="AN98" s="120">
        <f t="shared" si="12"/>
        <v>0</v>
      </c>
      <c r="AO98" s="120">
        <f t="shared" si="12"/>
        <v>0</v>
      </c>
    </row>
    <row r="99" spans="1:41" s="121" customFormat="1" ht="15.75" customHeight="1">
      <c r="A99" s="122"/>
      <c r="B99" s="123"/>
      <c r="C99" s="295"/>
      <c r="D99" s="296"/>
      <c r="E99" s="295"/>
      <c r="F99" s="296"/>
      <c r="G99" s="314" t="s">
        <v>214</v>
      </c>
      <c r="H99" s="315"/>
      <c r="I99" s="203"/>
      <c r="J99" s="204"/>
      <c r="K99" s="289" t="s">
        <v>120</v>
      </c>
      <c r="L99" s="290"/>
      <c r="M99" s="32"/>
      <c r="N99" s="205"/>
      <c r="O99" s="176"/>
      <c r="P99" s="190"/>
      <c r="Q99" s="190"/>
      <c r="R99" s="182" t="s">
        <v>172</v>
      </c>
      <c r="S99" s="76"/>
      <c r="T99" s="124"/>
      <c r="U99" s="157"/>
      <c r="V99" s="206"/>
      <c r="X99" s="120">
        <f t="shared" si="10"/>
        <v>0</v>
      </c>
      <c r="Y99" s="120">
        <f t="shared" si="12"/>
        <v>0</v>
      </c>
      <c r="Z99" s="120">
        <f t="shared" si="12"/>
        <v>0</v>
      </c>
      <c r="AA99" s="120">
        <f t="shared" si="12"/>
        <v>0</v>
      </c>
      <c r="AB99" s="120">
        <f t="shared" si="12"/>
        <v>0</v>
      </c>
      <c r="AC99" s="120">
        <f t="shared" si="12"/>
        <v>0</v>
      </c>
      <c r="AD99" s="120">
        <f t="shared" si="12"/>
        <v>0</v>
      </c>
      <c r="AE99" s="120">
        <f t="shared" si="12"/>
        <v>0</v>
      </c>
      <c r="AF99" s="120">
        <f t="shared" si="12"/>
        <v>0</v>
      </c>
      <c r="AG99" s="120">
        <f t="shared" si="12"/>
        <v>0</v>
      </c>
      <c r="AH99" s="120">
        <f t="shared" si="12"/>
        <v>0</v>
      </c>
      <c r="AI99" s="120">
        <f t="shared" si="12"/>
        <v>0</v>
      </c>
      <c r="AJ99" s="120">
        <f t="shared" si="12"/>
        <v>0</v>
      </c>
      <c r="AK99" s="120">
        <f t="shared" si="12"/>
        <v>0</v>
      </c>
      <c r="AL99" s="120">
        <f t="shared" si="12"/>
        <v>0</v>
      </c>
      <c r="AM99" s="120">
        <f t="shared" si="12"/>
        <v>0</v>
      </c>
      <c r="AN99" s="120">
        <f t="shared" si="12"/>
        <v>0</v>
      </c>
      <c r="AO99" s="120">
        <f t="shared" si="12"/>
        <v>0</v>
      </c>
    </row>
    <row r="100" spans="1:41" s="121" customFormat="1" ht="15.75">
      <c r="A100" s="114">
        <f>A98+1</f>
        <v>44019</v>
      </c>
      <c r="B100" s="115" t="s">
        <v>2</v>
      </c>
      <c r="C100" s="30"/>
      <c r="D100" s="33"/>
      <c r="E100" s="30"/>
      <c r="F100" s="33"/>
      <c r="G100" s="372" t="s">
        <v>3</v>
      </c>
      <c r="H100" s="373"/>
      <c r="I100" s="198" t="s">
        <v>22</v>
      </c>
      <c r="J100" s="45"/>
      <c r="K100" s="283" t="s">
        <v>94</v>
      </c>
      <c r="L100" s="284"/>
      <c r="M100" s="185"/>
      <c r="N100" s="207"/>
      <c r="O100" s="178"/>
      <c r="P100" s="208"/>
      <c r="Q100" s="208"/>
      <c r="R100" s="212" t="s">
        <v>22</v>
      </c>
      <c r="S100" s="209" t="s">
        <v>11</v>
      </c>
      <c r="T100" s="178"/>
      <c r="U100" s="37" t="s">
        <v>135</v>
      </c>
      <c r="V100" s="174" t="s">
        <v>6</v>
      </c>
      <c r="W100" s="4"/>
      <c r="X100" s="120">
        <f t="shared" si="10"/>
        <v>0</v>
      </c>
      <c r="Y100" s="120">
        <f t="shared" si="12"/>
        <v>0</v>
      </c>
      <c r="Z100" s="120">
        <f t="shared" si="12"/>
        <v>0</v>
      </c>
      <c r="AA100" s="120">
        <f t="shared" si="12"/>
        <v>1</v>
      </c>
      <c r="AB100" s="120">
        <f t="shared" si="12"/>
        <v>2</v>
      </c>
      <c r="AC100" s="120">
        <f t="shared" si="12"/>
        <v>0</v>
      </c>
      <c r="AD100" s="120">
        <f t="shared" si="12"/>
        <v>1</v>
      </c>
      <c r="AE100" s="120">
        <f t="shared" si="12"/>
        <v>0</v>
      </c>
      <c r="AF100" s="120">
        <f t="shared" si="12"/>
        <v>0</v>
      </c>
      <c r="AG100" s="120">
        <f t="shared" si="12"/>
        <v>0</v>
      </c>
      <c r="AH100" s="120">
        <f t="shared" si="12"/>
        <v>1</v>
      </c>
      <c r="AI100" s="120">
        <f t="shared" si="12"/>
        <v>0</v>
      </c>
      <c r="AJ100" s="120">
        <f t="shared" si="12"/>
        <v>0</v>
      </c>
      <c r="AK100" s="120">
        <f t="shared" si="12"/>
        <v>0</v>
      </c>
      <c r="AL100" s="120">
        <f t="shared" si="12"/>
        <v>0</v>
      </c>
      <c r="AM100" s="120">
        <f t="shared" si="12"/>
        <v>0</v>
      </c>
      <c r="AN100" s="120">
        <f t="shared" si="12"/>
        <v>0</v>
      </c>
      <c r="AO100" s="120">
        <f t="shared" si="12"/>
        <v>0</v>
      </c>
    </row>
    <row r="101" spans="1:41" s="121" customFormat="1" ht="15.75">
      <c r="A101" s="122"/>
      <c r="B101" s="123"/>
      <c r="C101" s="28"/>
      <c r="D101" s="32"/>
      <c r="E101" s="28"/>
      <c r="F101" s="32"/>
      <c r="G101" s="367" t="s">
        <v>99</v>
      </c>
      <c r="H101" s="368"/>
      <c r="I101" s="203" t="s">
        <v>215</v>
      </c>
      <c r="J101" s="99"/>
      <c r="K101" s="285" t="s">
        <v>119</v>
      </c>
      <c r="L101" s="286"/>
      <c r="M101" s="188"/>
      <c r="N101" s="210"/>
      <c r="O101" s="181"/>
      <c r="P101" s="182"/>
      <c r="Q101" s="182"/>
      <c r="R101" s="197" t="s">
        <v>171</v>
      </c>
      <c r="S101" s="183" t="s">
        <v>187</v>
      </c>
      <c r="T101" s="181"/>
      <c r="U101" s="25" t="s">
        <v>202</v>
      </c>
      <c r="V101" s="177" t="s">
        <v>204</v>
      </c>
      <c r="W101" s="4"/>
      <c r="X101" s="120">
        <f t="shared" si="10"/>
        <v>0</v>
      </c>
      <c r="Y101" s="120">
        <f aca="true" t="shared" si="13" ref="Y101:AO103">COUNTIF($C101:$V101,Y$6)</f>
        <v>0</v>
      </c>
      <c r="Z101" s="120">
        <f t="shared" si="13"/>
        <v>0</v>
      </c>
      <c r="AA101" s="120">
        <f t="shared" si="13"/>
        <v>0</v>
      </c>
      <c r="AB101" s="120">
        <f t="shared" si="13"/>
        <v>0</v>
      </c>
      <c r="AC101" s="120">
        <f t="shared" si="13"/>
        <v>0</v>
      </c>
      <c r="AD101" s="120">
        <f t="shared" si="13"/>
        <v>0</v>
      </c>
      <c r="AE101" s="120">
        <f t="shared" si="13"/>
        <v>0</v>
      </c>
      <c r="AF101" s="120">
        <f t="shared" si="13"/>
        <v>0</v>
      </c>
      <c r="AG101" s="120">
        <f t="shared" si="13"/>
        <v>0</v>
      </c>
      <c r="AH101" s="120">
        <f t="shared" si="13"/>
        <v>0</v>
      </c>
      <c r="AI101" s="120">
        <f t="shared" si="13"/>
        <v>0</v>
      </c>
      <c r="AJ101" s="120">
        <f t="shared" si="13"/>
        <v>0</v>
      </c>
      <c r="AK101" s="120">
        <f t="shared" si="13"/>
        <v>0</v>
      </c>
      <c r="AL101" s="120">
        <f t="shared" si="13"/>
        <v>0</v>
      </c>
      <c r="AM101" s="120">
        <f t="shared" si="13"/>
        <v>0</v>
      </c>
      <c r="AN101" s="120">
        <f t="shared" si="13"/>
        <v>0</v>
      </c>
      <c r="AO101" s="120">
        <f t="shared" si="13"/>
        <v>0</v>
      </c>
    </row>
    <row r="102" spans="1:41" s="121" customFormat="1" ht="15.75">
      <c r="A102" s="114">
        <f>A100+1</f>
        <v>44020</v>
      </c>
      <c r="B102" s="115" t="s">
        <v>17</v>
      </c>
      <c r="C102" s="194"/>
      <c r="D102" s="212"/>
      <c r="E102" s="277"/>
      <c r="F102" s="284"/>
      <c r="G102" s="136"/>
      <c r="H102" s="231"/>
      <c r="I102" s="267" t="s">
        <v>22</v>
      </c>
      <c r="J102" s="45"/>
      <c r="K102" s="94"/>
      <c r="L102" s="29"/>
      <c r="M102" s="24"/>
      <c r="N102" s="211"/>
      <c r="O102" s="178"/>
      <c r="P102" s="208"/>
      <c r="Q102" s="208"/>
      <c r="R102" s="212"/>
      <c r="S102" s="213" t="s">
        <v>11</v>
      </c>
      <c r="T102" s="194"/>
      <c r="U102" s="41" t="s">
        <v>135</v>
      </c>
      <c r="V102" s="180" t="s">
        <v>6</v>
      </c>
      <c r="W102" s="4"/>
      <c r="X102" s="120">
        <f t="shared" si="10"/>
        <v>0</v>
      </c>
      <c r="Y102" s="120">
        <f t="shared" si="13"/>
        <v>0</v>
      </c>
      <c r="Z102" s="120">
        <f t="shared" si="13"/>
        <v>0</v>
      </c>
      <c r="AA102" s="120">
        <f t="shared" si="13"/>
        <v>1</v>
      </c>
      <c r="AB102" s="120">
        <f t="shared" si="13"/>
        <v>1</v>
      </c>
      <c r="AC102" s="120">
        <f t="shared" si="13"/>
        <v>0</v>
      </c>
      <c r="AD102" s="120">
        <f t="shared" si="13"/>
        <v>0</v>
      </c>
      <c r="AE102" s="120">
        <f t="shared" si="13"/>
        <v>0</v>
      </c>
      <c r="AF102" s="120">
        <f t="shared" si="13"/>
        <v>0</v>
      </c>
      <c r="AG102" s="120">
        <f t="shared" si="13"/>
        <v>0</v>
      </c>
      <c r="AH102" s="120">
        <f t="shared" si="13"/>
        <v>1</v>
      </c>
      <c r="AI102" s="120">
        <f t="shared" si="13"/>
        <v>0</v>
      </c>
      <c r="AJ102" s="120">
        <f t="shared" si="13"/>
        <v>0</v>
      </c>
      <c r="AK102" s="120">
        <f t="shared" si="13"/>
        <v>0</v>
      </c>
      <c r="AL102" s="120">
        <f t="shared" si="13"/>
        <v>0</v>
      </c>
      <c r="AM102" s="120">
        <f t="shared" si="13"/>
        <v>0</v>
      </c>
      <c r="AN102" s="120">
        <f t="shared" si="13"/>
        <v>0</v>
      </c>
      <c r="AO102" s="120">
        <f t="shared" si="13"/>
        <v>0</v>
      </c>
    </row>
    <row r="103" spans="1:41" s="121" customFormat="1" ht="16.5" thickBot="1">
      <c r="A103" s="234"/>
      <c r="B103" s="138"/>
      <c r="C103" s="100"/>
      <c r="D103" s="23"/>
      <c r="E103" s="384"/>
      <c r="F103" s="385"/>
      <c r="G103" s="142"/>
      <c r="H103" s="235"/>
      <c r="I103" s="101" t="s">
        <v>107</v>
      </c>
      <c r="J103" s="44"/>
      <c r="K103" s="102"/>
      <c r="L103" s="103"/>
      <c r="M103" s="23"/>
      <c r="N103" s="143"/>
      <c r="O103" s="236"/>
      <c r="P103" s="269"/>
      <c r="Q103" s="269"/>
      <c r="R103" s="233"/>
      <c r="S103" s="228" t="s">
        <v>188</v>
      </c>
      <c r="T103" s="162"/>
      <c r="U103" s="265" t="s">
        <v>203</v>
      </c>
      <c r="V103" s="237" t="s">
        <v>205</v>
      </c>
      <c r="W103" s="4"/>
      <c r="X103" s="120">
        <f t="shared" si="10"/>
        <v>0</v>
      </c>
      <c r="Y103" s="120">
        <f t="shared" si="13"/>
        <v>0</v>
      </c>
      <c r="Z103" s="120">
        <f t="shared" si="13"/>
        <v>0</v>
      </c>
      <c r="AA103" s="120">
        <f t="shared" si="13"/>
        <v>0</v>
      </c>
      <c r="AB103" s="120">
        <f t="shared" si="13"/>
        <v>0</v>
      </c>
      <c r="AC103" s="120">
        <f t="shared" si="13"/>
        <v>0</v>
      </c>
      <c r="AD103" s="120">
        <f t="shared" si="13"/>
        <v>0</v>
      </c>
      <c r="AE103" s="120">
        <f t="shared" si="13"/>
        <v>0</v>
      </c>
      <c r="AF103" s="120">
        <f t="shared" si="13"/>
        <v>0</v>
      </c>
      <c r="AG103" s="120">
        <f t="shared" si="13"/>
        <v>0</v>
      </c>
      <c r="AH103" s="120">
        <f t="shared" si="13"/>
        <v>0</v>
      </c>
      <c r="AI103" s="120">
        <f t="shared" si="13"/>
        <v>0</v>
      </c>
      <c r="AJ103" s="120">
        <f t="shared" si="13"/>
        <v>0</v>
      </c>
      <c r="AK103" s="120">
        <f t="shared" si="13"/>
        <v>0</v>
      </c>
      <c r="AL103" s="120">
        <f t="shared" si="13"/>
        <v>0</v>
      </c>
      <c r="AM103" s="120">
        <f t="shared" si="13"/>
        <v>0</v>
      </c>
      <c r="AN103" s="120">
        <f t="shared" si="13"/>
        <v>0</v>
      </c>
      <c r="AO103" s="120">
        <f t="shared" si="13"/>
        <v>0</v>
      </c>
    </row>
    <row r="104" spans="18:37" ht="15.75">
      <c r="R104" s="8" t="s">
        <v>1</v>
      </c>
      <c r="S104" s="7"/>
      <c r="T104" s="6"/>
      <c r="U104" s="6"/>
      <c r="V104" s="5" t="s">
        <v>0</v>
      </c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3:37" ht="15.75"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3:37" ht="15.75"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3:37" ht="15.75"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3:37" ht="15.75"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3:37" ht="15.75"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3:37" ht="15.75"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3:37" ht="15.75"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3:37" ht="15.75">
      <c r="W112" s="4"/>
      <c r="X112" s="3"/>
      <c r="Y112" s="3"/>
      <c r="Z112" s="3"/>
      <c r="AA112" s="3"/>
      <c r="AB112" s="3"/>
      <c r="AC112" s="3"/>
      <c r="AD112" s="2"/>
      <c r="AE112" s="2"/>
      <c r="AF112" s="2"/>
      <c r="AG112" s="2"/>
      <c r="AH112" s="2"/>
      <c r="AI112" s="2"/>
      <c r="AJ112" s="2"/>
      <c r="AK112" s="2"/>
    </row>
    <row r="113" spans="23:37" ht="15.75">
      <c r="W113" s="4"/>
      <c r="X113" s="3"/>
      <c r="Y113" s="3"/>
      <c r="Z113" s="3"/>
      <c r="AA113" s="3"/>
      <c r="AB113" s="3"/>
      <c r="AC113" s="3"/>
      <c r="AD113" s="2"/>
      <c r="AE113" s="2"/>
      <c r="AF113" s="2"/>
      <c r="AG113" s="2"/>
      <c r="AH113" s="2"/>
      <c r="AI113" s="2"/>
      <c r="AJ113" s="2"/>
      <c r="AK113" s="2"/>
    </row>
    <row r="114" spans="23:37" ht="15.75">
      <c r="W114" s="4"/>
      <c r="X114" s="3"/>
      <c r="Y114" s="3"/>
      <c r="Z114" s="3"/>
      <c r="AA114" s="3"/>
      <c r="AB114" s="3"/>
      <c r="AC114" s="3"/>
      <c r="AD114" s="2"/>
      <c r="AE114" s="2"/>
      <c r="AF114" s="2"/>
      <c r="AG114" s="2"/>
      <c r="AH114" s="2"/>
      <c r="AI114" s="2"/>
      <c r="AJ114" s="2"/>
      <c r="AK114" s="2"/>
    </row>
  </sheetData>
  <sheetProtection/>
  <mergeCells count="313">
    <mergeCell ref="U67:V67"/>
    <mergeCell ref="U68:V68"/>
    <mergeCell ref="K61:L61"/>
    <mergeCell ref="K62:L62"/>
    <mergeCell ref="C76:D76"/>
    <mergeCell ref="C77:D77"/>
    <mergeCell ref="I76:J76"/>
    <mergeCell ref="M76:N76"/>
    <mergeCell ref="O76:P76"/>
    <mergeCell ref="Q76:R76"/>
    <mergeCell ref="G100:H100"/>
    <mergeCell ref="G101:H101"/>
    <mergeCell ref="G76:H76"/>
    <mergeCell ref="G77:H77"/>
    <mergeCell ref="G74:H74"/>
    <mergeCell ref="G75:H75"/>
    <mergeCell ref="G93:H93"/>
    <mergeCell ref="G94:H94"/>
    <mergeCell ref="G85:H85"/>
    <mergeCell ref="E102:F102"/>
    <mergeCell ref="E103:F103"/>
    <mergeCell ref="E59:F59"/>
    <mergeCell ref="E60:F60"/>
    <mergeCell ref="E42:F42"/>
    <mergeCell ref="E43:F43"/>
    <mergeCell ref="E47:F47"/>
    <mergeCell ref="E48:F48"/>
    <mergeCell ref="E67:F67"/>
    <mergeCell ref="E68:F68"/>
    <mergeCell ref="U22:V22"/>
    <mergeCell ref="G29:H29"/>
    <mergeCell ref="M29:N29"/>
    <mergeCell ref="G60:H60"/>
    <mergeCell ref="K10:L10"/>
    <mergeCell ref="U10:V10"/>
    <mergeCell ref="K11:L11"/>
    <mergeCell ref="U11:V11"/>
    <mergeCell ref="O20:S20"/>
    <mergeCell ref="G30:H30"/>
    <mergeCell ref="M30:N30"/>
    <mergeCell ref="M28:N28"/>
    <mergeCell ref="R34:S34"/>
    <mergeCell ref="K23:L23"/>
    <mergeCell ref="R35:S35"/>
    <mergeCell ref="K31:L31"/>
    <mergeCell ref="M23:N23"/>
    <mergeCell ref="K25:L25"/>
    <mergeCell ref="M25:N25"/>
    <mergeCell ref="M31:N31"/>
    <mergeCell ref="M32:N32"/>
    <mergeCell ref="M34:N34"/>
    <mergeCell ref="P51:Q51"/>
    <mergeCell ref="P52:Q52"/>
    <mergeCell ref="G66:H66"/>
    <mergeCell ref="P49:Q49"/>
    <mergeCell ref="E28:F28"/>
    <mergeCell ref="E72:F72"/>
    <mergeCell ref="E73:F73"/>
    <mergeCell ref="M37:N37"/>
    <mergeCell ref="G39:H39"/>
    <mergeCell ref="U77:V77"/>
    <mergeCell ref="G68:H68"/>
    <mergeCell ref="G67:H67"/>
    <mergeCell ref="K76:L76"/>
    <mergeCell ref="K77:L77"/>
    <mergeCell ref="G27:H27"/>
    <mergeCell ref="P50:Q50"/>
    <mergeCell ref="M36:N36"/>
    <mergeCell ref="K38:L38"/>
    <mergeCell ref="O58:S58"/>
    <mergeCell ref="U76:V76"/>
    <mergeCell ref="O71:S71"/>
    <mergeCell ref="M71:N71"/>
    <mergeCell ref="T71:V71"/>
    <mergeCell ref="O46:S46"/>
    <mergeCell ref="M26:N26"/>
    <mergeCell ref="K26:L26"/>
    <mergeCell ref="O84:S84"/>
    <mergeCell ref="M35:N35"/>
    <mergeCell ref="M27:N27"/>
    <mergeCell ref="K28:L28"/>
    <mergeCell ref="K30:L30"/>
    <mergeCell ref="K36:L36"/>
    <mergeCell ref="M42:N42"/>
    <mergeCell ref="M43:N43"/>
    <mergeCell ref="E25:F25"/>
    <mergeCell ref="K27:L27"/>
    <mergeCell ref="E26:F26"/>
    <mergeCell ref="G26:H26"/>
    <mergeCell ref="E36:F36"/>
    <mergeCell ref="K29:L29"/>
    <mergeCell ref="G28:H28"/>
    <mergeCell ref="G25:H25"/>
    <mergeCell ref="I33:J33"/>
    <mergeCell ref="G36:H36"/>
    <mergeCell ref="U16:V16"/>
    <mergeCell ref="U17:V17"/>
    <mergeCell ref="M24:N24"/>
    <mergeCell ref="K16:L16"/>
    <mergeCell ref="K17:L17"/>
    <mergeCell ref="E23:F23"/>
    <mergeCell ref="G23:H23"/>
    <mergeCell ref="G24:H24"/>
    <mergeCell ref="E24:F24"/>
    <mergeCell ref="U21:V21"/>
    <mergeCell ref="K14:L14"/>
    <mergeCell ref="G38:H38"/>
    <mergeCell ref="E63:F63"/>
    <mergeCell ref="E37:F37"/>
    <mergeCell ref="G37:H37"/>
    <mergeCell ref="K37:L37"/>
    <mergeCell ref="E27:F27"/>
    <mergeCell ref="K39:L39"/>
    <mergeCell ref="G43:H43"/>
    <mergeCell ref="K43:L43"/>
    <mergeCell ref="U12:V12"/>
    <mergeCell ref="K13:L13"/>
    <mergeCell ref="U13:V13"/>
    <mergeCell ref="U8:V8"/>
    <mergeCell ref="U9:V9"/>
    <mergeCell ref="K8:L8"/>
    <mergeCell ref="K9:L9"/>
    <mergeCell ref="K12:L12"/>
    <mergeCell ref="U14:V14"/>
    <mergeCell ref="K15:L15"/>
    <mergeCell ref="U15:V15"/>
    <mergeCell ref="O33:S33"/>
    <mergeCell ref="T33:V33"/>
    <mergeCell ref="M33:N33"/>
    <mergeCell ref="T20:V20"/>
    <mergeCell ref="K20:L20"/>
    <mergeCell ref="K32:L32"/>
    <mergeCell ref="K24:L24"/>
    <mergeCell ref="U62:V62"/>
    <mergeCell ref="T97:V97"/>
    <mergeCell ref="E79:F79"/>
    <mergeCell ref="E65:F65"/>
    <mergeCell ref="G65:H65"/>
    <mergeCell ref="O97:S97"/>
    <mergeCell ref="U92:V92"/>
    <mergeCell ref="U93:V93"/>
    <mergeCell ref="T84:V84"/>
    <mergeCell ref="E66:F66"/>
    <mergeCell ref="R48:S48"/>
    <mergeCell ref="G49:H49"/>
    <mergeCell ref="G80:H80"/>
    <mergeCell ref="G81:H81"/>
    <mergeCell ref="U94:V94"/>
    <mergeCell ref="U85:V85"/>
    <mergeCell ref="R74:S74"/>
    <mergeCell ref="R75:S75"/>
    <mergeCell ref="R72:S72"/>
    <mergeCell ref="U61:V61"/>
    <mergeCell ref="G40:H40"/>
    <mergeCell ref="K40:L40"/>
    <mergeCell ref="G41:H41"/>
    <mergeCell ref="K41:L41"/>
    <mergeCell ref="M44:N44"/>
    <mergeCell ref="K45:L45"/>
    <mergeCell ref="M45:N45"/>
    <mergeCell ref="K42:L42"/>
    <mergeCell ref="E97:F97"/>
    <mergeCell ref="G97:H97"/>
    <mergeCell ref="I97:J97"/>
    <mergeCell ref="K97:L97"/>
    <mergeCell ref="M97:N97"/>
    <mergeCell ref="S76:T76"/>
    <mergeCell ref="I89:J89"/>
    <mergeCell ref="K89:L89"/>
    <mergeCell ref="M89:N89"/>
    <mergeCell ref="I58:J58"/>
    <mergeCell ref="M52:N52"/>
    <mergeCell ref="M53:N53"/>
    <mergeCell ref="M56:N56"/>
    <mergeCell ref="M58:N58"/>
    <mergeCell ref="U86:V86"/>
    <mergeCell ref="U80:V80"/>
    <mergeCell ref="U81:V81"/>
    <mergeCell ref="M84:N84"/>
    <mergeCell ref="M63:N63"/>
    <mergeCell ref="K84:L84"/>
    <mergeCell ref="T46:V46"/>
    <mergeCell ref="R47:S47"/>
    <mergeCell ref="M46:N46"/>
    <mergeCell ref="T55:V55"/>
    <mergeCell ref="M51:N51"/>
    <mergeCell ref="K49:L49"/>
    <mergeCell ref="M64:N64"/>
    <mergeCell ref="R73:S73"/>
    <mergeCell ref="K54:L54"/>
    <mergeCell ref="C71:D71"/>
    <mergeCell ref="E71:F71"/>
    <mergeCell ref="G71:H71"/>
    <mergeCell ref="I71:J71"/>
    <mergeCell ref="K71:L71"/>
    <mergeCell ref="K51:L51"/>
    <mergeCell ref="E58:F58"/>
    <mergeCell ref="K52:L52"/>
    <mergeCell ref="K53:L53"/>
    <mergeCell ref="I55:J55"/>
    <mergeCell ref="E33:F33"/>
    <mergeCell ref="G50:H50"/>
    <mergeCell ref="T58:V58"/>
    <mergeCell ref="G55:H55"/>
    <mergeCell ref="K55:L55"/>
    <mergeCell ref="M55:N55"/>
    <mergeCell ref="K57:L57"/>
    <mergeCell ref="M57:N57"/>
    <mergeCell ref="O55:S55"/>
    <mergeCell ref="K58:L58"/>
    <mergeCell ref="K56:L56"/>
    <mergeCell ref="G58:H58"/>
    <mergeCell ref="K33:L33"/>
    <mergeCell ref="C36:D36"/>
    <mergeCell ref="C37:D37"/>
    <mergeCell ref="C33:D33"/>
    <mergeCell ref="E51:F51"/>
    <mergeCell ref="G51:H51"/>
    <mergeCell ref="K44:L44"/>
    <mergeCell ref="G42:H42"/>
    <mergeCell ref="C46:D46"/>
    <mergeCell ref="E46:F46"/>
    <mergeCell ref="G46:H46"/>
    <mergeCell ref="I46:J46"/>
    <mergeCell ref="K46:L46"/>
    <mergeCell ref="E52:F52"/>
    <mergeCell ref="G52:H52"/>
    <mergeCell ref="K50:L50"/>
    <mergeCell ref="E49:F49"/>
    <mergeCell ref="E50:F50"/>
    <mergeCell ref="G54:H54"/>
    <mergeCell ref="C58:D58"/>
    <mergeCell ref="C63:D63"/>
    <mergeCell ref="C64:D64"/>
    <mergeCell ref="C55:D55"/>
    <mergeCell ref="G59:H59"/>
    <mergeCell ref="E64:F64"/>
    <mergeCell ref="U91:V91"/>
    <mergeCell ref="C51:D51"/>
    <mergeCell ref="C52:D52"/>
    <mergeCell ref="E86:F86"/>
    <mergeCell ref="G86:H86"/>
    <mergeCell ref="C53:D53"/>
    <mergeCell ref="E53:F53"/>
    <mergeCell ref="C65:D65"/>
    <mergeCell ref="G53:H53"/>
    <mergeCell ref="C54:D54"/>
    <mergeCell ref="M20:N20"/>
    <mergeCell ref="E98:F98"/>
    <mergeCell ref="G98:H98"/>
    <mergeCell ref="C20:D20"/>
    <mergeCell ref="E20:F20"/>
    <mergeCell ref="G20:H20"/>
    <mergeCell ref="I20:J20"/>
    <mergeCell ref="C98:D98"/>
    <mergeCell ref="G33:H33"/>
    <mergeCell ref="M54:N54"/>
    <mergeCell ref="G92:H92"/>
    <mergeCell ref="E84:F84"/>
    <mergeCell ref="G84:H84"/>
    <mergeCell ref="E76:F76"/>
    <mergeCell ref="E77:F77"/>
    <mergeCell ref="E78:F78"/>
    <mergeCell ref="E54:F54"/>
    <mergeCell ref="E55:F55"/>
    <mergeCell ref="C84:D84"/>
    <mergeCell ref="C97:D97"/>
    <mergeCell ref="C85:D85"/>
    <mergeCell ref="E85:F85"/>
    <mergeCell ref="E75:F75"/>
    <mergeCell ref="C66:D66"/>
    <mergeCell ref="C72:D72"/>
    <mergeCell ref="C73:D73"/>
    <mergeCell ref="K92:L92"/>
    <mergeCell ref="C89:D89"/>
    <mergeCell ref="E89:F89"/>
    <mergeCell ref="G89:H89"/>
    <mergeCell ref="C99:D99"/>
    <mergeCell ref="C92:D92"/>
    <mergeCell ref="E92:F92"/>
    <mergeCell ref="E99:F99"/>
    <mergeCell ref="G99:H99"/>
    <mergeCell ref="G91:H91"/>
    <mergeCell ref="K72:L72"/>
    <mergeCell ref="K73:L73"/>
    <mergeCell ref="K74:L74"/>
    <mergeCell ref="K75:L75"/>
    <mergeCell ref="C86:D86"/>
    <mergeCell ref="C91:D91"/>
    <mergeCell ref="E91:F91"/>
    <mergeCell ref="K91:L91"/>
    <mergeCell ref="E74:F74"/>
    <mergeCell ref="I84:J84"/>
    <mergeCell ref="K100:L100"/>
    <mergeCell ref="K101:L101"/>
    <mergeCell ref="K98:L98"/>
    <mergeCell ref="K99:L99"/>
    <mergeCell ref="K80:L80"/>
    <mergeCell ref="K81:L81"/>
    <mergeCell ref="K82:L82"/>
    <mergeCell ref="K83:L83"/>
    <mergeCell ref="K93:L93"/>
    <mergeCell ref="K94:L94"/>
    <mergeCell ref="O89:P89"/>
    <mergeCell ref="Q89:R89"/>
    <mergeCell ref="S89:T89"/>
    <mergeCell ref="U89:V89"/>
    <mergeCell ref="K63:L63"/>
    <mergeCell ref="K64:L64"/>
    <mergeCell ref="K67:L67"/>
    <mergeCell ref="K68:L68"/>
    <mergeCell ref="K69:L69"/>
    <mergeCell ref="K70:L70"/>
  </mergeCells>
  <conditionalFormatting sqref="X7:AK7 Y104:AK111 X8:AO9 Y12:AO103 X12:X114">
    <cfRule type="cellIs" priority="92" dxfId="30" operator="equal" stopIfTrue="1">
      <formula>0</formula>
    </cfRule>
  </conditionalFormatting>
  <conditionalFormatting sqref="X5:AK7 X104:AK114 X8:AO9 X12:AO103">
    <cfRule type="cellIs" priority="91" dxfId="31" operator="greaterThan" stopIfTrue="1">
      <formula>1</formula>
    </cfRule>
  </conditionalFormatting>
  <conditionalFormatting sqref="X5:X6">
    <cfRule type="cellIs" priority="93" dxfId="30" operator="equal" stopIfTrue="1">
      <formula>0</formula>
    </cfRule>
  </conditionalFormatting>
  <conditionalFormatting sqref="E82:E83">
    <cfRule type="duplicateValues" priority="90" dxfId="31" stopIfTrue="1">
      <formula>AND(COUNTIF($E$82:$E$83,E82)&gt;1,NOT(ISBLANK(E82)))</formula>
    </cfRule>
  </conditionalFormatting>
  <conditionalFormatting sqref="F82:F83">
    <cfRule type="duplicateValues" priority="88" dxfId="31" stopIfTrue="1">
      <formula>AND(COUNTIF($F$82:$F$83,F82)&gt;1,NOT(ISBLANK(F82)))</formula>
    </cfRule>
  </conditionalFormatting>
  <conditionalFormatting sqref="F80:F81">
    <cfRule type="duplicateValues" priority="87" dxfId="31" stopIfTrue="1">
      <formula>AND(COUNTIF($F$80:$F$81,F80)&gt;1,NOT(ISBLANK(F80)))</formula>
    </cfRule>
  </conditionalFormatting>
  <conditionalFormatting sqref="E72:E73">
    <cfRule type="duplicateValues" priority="73" dxfId="31" stopIfTrue="1">
      <formula>AND(COUNTIF($E$72:$E$73,E72)&gt;1,NOT(ISBLANK(E72)))</formula>
    </cfRule>
  </conditionalFormatting>
  <conditionalFormatting sqref="K27:K28">
    <cfRule type="duplicateValues" priority="71" dxfId="31" stopIfTrue="1">
      <formula>AND(COUNTIF($K$27:$K$28,K27)&gt;1,NOT(ISBLANK(K27)))</formula>
    </cfRule>
  </conditionalFormatting>
  <conditionalFormatting sqref="K8:K9">
    <cfRule type="duplicateValues" priority="70" dxfId="31" stopIfTrue="1">
      <formula>AND(COUNTIF($K$8:$K$9,K8)&gt;1,NOT(ISBLANK(K8)))</formula>
    </cfRule>
  </conditionalFormatting>
  <conditionalFormatting sqref="K40:K41">
    <cfRule type="duplicateValues" priority="63" dxfId="31" stopIfTrue="1">
      <formula>AND(COUNTIF($K$40:$K$41,K40)&gt;1,NOT(ISBLANK(K40)))</formula>
    </cfRule>
  </conditionalFormatting>
  <conditionalFormatting sqref="C82:C83">
    <cfRule type="duplicateValues" priority="53" dxfId="31" stopIfTrue="1">
      <formula>AND(COUNTIF($C$82:$C$83,C82)&gt;1,NOT(ISBLANK(C82)))</formula>
    </cfRule>
  </conditionalFormatting>
  <conditionalFormatting sqref="D82:D83">
    <cfRule type="duplicateValues" priority="51" dxfId="31" stopIfTrue="1">
      <formula>AND(COUNTIF($D$82:$D$83,D82)&gt;1,NOT(ISBLANK(D82)))</formula>
    </cfRule>
  </conditionalFormatting>
  <conditionalFormatting sqref="C72:C73">
    <cfRule type="duplicateValues" priority="48" dxfId="31" stopIfTrue="1">
      <formula>AND(COUNTIF($C$72:$C$73,C72)&gt;1,NOT(ISBLANK(C72)))</formula>
    </cfRule>
  </conditionalFormatting>
  <conditionalFormatting sqref="E95:E96">
    <cfRule type="duplicateValues" priority="45" dxfId="31" stopIfTrue="1">
      <formula>AND(COUNTIF($E$95:$E$96,E95)&gt;1,NOT(ISBLANK(E95)))</formula>
    </cfRule>
  </conditionalFormatting>
  <conditionalFormatting sqref="F95:F96">
    <cfRule type="duplicateValues" priority="43" dxfId="31" stopIfTrue="1">
      <formula>AND(COUNTIF($F$95:$F$96,F95)&gt;1,NOT(ISBLANK(F95)))</formula>
    </cfRule>
  </conditionalFormatting>
  <conditionalFormatting sqref="E85:E86">
    <cfRule type="duplicateValues" priority="40" dxfId="31" stopIfTrue="1">
      <formula>AND(COUNTIF($E$85:$E$86,E85)&gt;1,NOT(ISBLANK(E85)))</formula>
    </cfRule>
  </conditionalFormatting>
  <conditionalFormatting sqref="C95:C96">
    <cfRule type="duplicateValues" priority="39" dxfId="31" stopIfTrue="1">
      <formula>AND(COUNTIF($C$95:$C$96,C95)&gt;1,NOT(ISBLANK(C95)))</formula>
    </cfRule>
  </conditionalFormatting>
  <conditionalFormatting sqref="C93:C94">
    <cfRule type="duplicateValues" priority="38" dxfId="31" stopIfTrue="1">
      <formula>AND(COUNTIF($C$93:$C$94,C93)&gt;1,NOT(ISBLANK(C93)))</formula>
    </cfRule>
  </conditionalFormatting>
  <conditionalFormatting sqref="D95:D96">
    <cfRule type="duplicateValues" priority="37" dxfId="31" stopIfTrue="1">
      <formula>AND(COUNTIF($D$95:$D$96,D95)&gt;1,NOT(ISBLANK(D95)))</formula>
    </cfRule>
  </conditionalFormatting>
  <conditionalFormatting sqref="D93:D94">
    <cfRule type="duplicateValues" priority="36" dxfId="31" stopIfTrue="1">
      <formula>AND(COUNTIF($D$93:$D$94,D93)&gt;1,NOT(ISBLANK(D93)))</formula>
    </cfRule>
  </conditionalFormatting>
  <conditionalFormatting sqref="C91:C92">
    <cfRule type="duplicateValues" priority="35" dxfId="31" stopIfTrue="1">
      <formula>AND(COUNTIF($C$91:$C$92,C91)&gt;1,NOT(ISBLANK(C91)))</formula>
    </cfRule>
  </conditionalFormatting>
  <conditionalFormatting sqref="C85:C86">
    <cfRule type="duplicateValues" priority="34" dxfId="31" stopIfTrue="1">
      <formula>AND(COUNTIF($C$85:$C$86,C85)&gt;1,NOT(ISBLANK(C85)))</formula>
    </cfRule>
  </conditionalFormatting>
  <conditionalFormatting sqref="F93:F94">
    <cfRule type="duplicateValues" priority="33" dxfId="31" stopIfTrue="1">
      <formula>AND(COUNTIF($F$93:$F$94,F93)&gt;1,NOT(ISBLANK(F93)))</formula>
    </cfRule>
  </conditionalFormatting>
  <conditionalFormatting sqref="E91:E92">
    <cfRule type="duplicateValues" priority="32" dxfId="31" stopIfTrue="1">
      <formula>AND(COUNTIF($E$91:$E$92,E91)&gt;1,NOT(ISBLANK(E91)))</formula>
    </cfRule>
  </conditionalFormatting>
  <conditionalFormatting sqref="E98:E99">
    <cfRule type="duplicateValues" priority="27" dxfId="31" stopIfTrue="1">
      <formula>AND(COUNTIF($E$98:$E$99,E98)&gt;1,NOT(ISBLANK(E98)))</formula>
    </cfRule>
  </conditionalFormatting>
  <conditionalFormatting sqref="C98:C99">
    <cfRule type="duplicateValues" priority="26" dxfId="31" stopIfTrue="1">
      <formula>AND(COUNTIF($C$98:$C$99,C98)&gt;1,NOT(ISBLANK(C98)))</formula>
    </cfRule>
  </conditionalFormatting>
  <conditionalFormatting sqref="K53:K54">
    <cfRule type="duplicateValues" priority="17" dxfId="31" stopIfTrue="1">
      <formula>AND(COUNTIF($K$53:$K$54,K53)&gt;1,NOT(ISBLANK(K53)))</formula>
    </cfRule>
  </conditionalFormatting>
  <conditionalFormatting sqref="AL6:AO6">
    <cfRule type="cellIs" priority="3" dxfId="31" operator="greaterThan" stopIfTrue="1">
      <formula>1</formula>
    </cfRule>
  </conditionalFormatting>
  <conditionalFormatting sqref="X10:AO11">
    <cfRule type="cellIs" priority="2" dxfId="30" operator="equal" stopIfTrue="1">
      <formula>0</formula>
    </cfRule>
  </conditionalFormatting>
  <conditionalFormatting sqref="X10:AO11">
    <cfRule type="cellIs" priority="1" dxfId="3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Kozlovskich M.E.00</cp:lastModifiedBy>
  <dcterms:created xsi:type="dcterms:W3CDTF">2020-04-09T15:07:17Z</dcterms:created>
  <dcterms:modified xsi:type="dcterms:W3CDTF">2020-06-22T06:56:41Z</dcterms:modified>
  <cp:category/>
  <cp:version/>
  <cp:contentType/>
  <cp:contentStatus/>
</cp:coreProperties>
</file>