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 tabRatio="894" activeTab="2"/>
  </bookViews>
  <sheets>
    <sheet name="аудитории" sheetId="8" r:id="rId1"/>
    <sheet name="Преп" sheetId="2" r:id="rId2"/>
    <sheet name="27_11_23" sheetId="12" r:id="rId3"/>
  </sheets>
  <calcPr calcId="144525"/>
</workbook>
</file>

<file path=xl/calcChain.xml><?xml version="1.0" encoding="utf-8"?>
<calcChain xmlns="http://schemas.openxmlformats.org/spreadsheetml/2006/main">
  <c r="S6" i="12" l="1"/>
  <c r="AX86" i="12" l="1"/>
  <c r="BA85" i="12"/>
  <c r="AZ85" i="12"/>
  <c r="AY85" i="12"/>
  <c r="AX85" i="12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BA84" i="12"/>
  <c r="AZ84" i="12"/>
  <c r="AY84" i="12"/>
  <c r="AX84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BA79" i="12"/>
  <c r="AZ79" i="12"/>
  <c r="AY79" i="12"/>
  <c r="AX79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BA77" i="12"/>
  <c r="AZ77" i="12"/>
  <c r="AY77" i="12"/>
  <c r="AX77" i="12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BA76" i="12"/>
  <c r="AZ76" i="12"/>
  <c r="AY76" i="12"/>
  <c r="AX76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BA75" i="12"/>
  <c r="AZ75" i="12"/>
  <c r="AY75" i="12"/>
  <c r="AX75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BA72" i="12"/>
  <c r="AZ72" i="12"/>
  <c r="AY72" i="12"/>
  <c r="AX72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BA68" i="12"/>
  <c r="AZ68" i="12"/>
  <c r="AY68" i="12"/>
  <c r="AX68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BA67" i="12"/>
  <c r="AZ67" i="12"/>
  <c r="AY67" i="12"/>
  <c r="AX67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BA66" i="12"/>
  <c r="AZ66" i="12"/>
  <c r="AY66" i="12"/>
  <c r="AX66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BA64" i="12"/>
  <c r="AZ64" i="12"/>
  <c r="AY64" i="12"/>
  <c r="AX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BA62" i="12"/>
  <c r="AZ62" i="12"/>
  <c r="AY62" i="12"/>
  <c r="AX62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BA59" i="12"/>
  <c r="AZ59" i="12"/>
  <c r="AY59" i="12"/>
  <c r="AX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A24" i="12"/>
  <c r="A37" i="12" s="1"/>
  <c r="A50" i="12" s="1"/>
  <c r="A63" i="12" s="1"/>
  <c r="A76" i="12" s="1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<sst xmlns="http://schemas.openxmlformats.org/spreadsheetml/2006/main" count="3280" uniqueCount="362">
  <si>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</si>
  <si>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</si>
  <si>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</si>
  <si>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</si>
  <si>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</si>
  <si>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</si>
  <si>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</si>
  <si>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</si>
  <si>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</si>
  <si>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</si>
  <si>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</si>
  <si>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</si>
  <si>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</si>
  <si>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</si>
  <si>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</si>
  <si>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</si>
  <si>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</si>
  <si>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</si>
  <si>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</si>
  <si>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</si>
  <si>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</si>
  <si>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</si>
  <si>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</si>
  <si>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</si>
  <si>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</si>
  <si>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</si>
  <si>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</si>
  <si>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</si>
  <si>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</si>
  <si>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</si>
  <si>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</si>
  <si>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</si>
  <si>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</si>
  <si>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</si>
  <si>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</si>
  <si>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</si>
  <si>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</si>
  <si>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</si>
  <si>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</si>
  <si>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</si>
  <si>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</si>
  <si>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</si>
  <si>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</si>
  <si>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</si>
  <si>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</si>
  <si>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</si>
  <si>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</si>
  <si>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</si>
  <si>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</si>
  <si>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</si>
  <si>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</si>
  <si>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</si>
  <si>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</si>
  <si>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</si>
  <si>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</si>
  <si>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</si>
  <si>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</si>
  <si>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</si>
  <si>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</si>
  <si>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</si>
  <si>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</si>
  <si>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</si>
  <si>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</si>
  <si>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</si>
  <si>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</si>
  <si>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</si>
  <si>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</si>
  <si>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</si>
  <si>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</si>
  <si>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</si>
  <si>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</si>
  <si>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</si>
  <si>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</si>
  <si>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</si>
  <si>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</si>
  <si>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</si>
  <si>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</si>
  <si>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</si>
  <si>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</si>
  <si>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</si>
  <si>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</si>
  <si>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</si>
  <si>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</si>
  <si>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</si>
  <si>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</si>
  <si>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</si>
  <si>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</si>
  <si>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</si>
  <si>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</si>
  <si>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</si>
  <si>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</si>
  <si>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</si>
  <si>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</si>
  <si>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</si>
  <si>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</si>
  <si>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в 2023-2024 учебном году</t>
  </si>
  <si>
    <t>(нечетная неделя)</t>
  </si>
  <si>
    <t>Белозерцев С.А.</t>
  </si>
  <si>
    <t>Директор института</t>
  </si>
  <si>
    <t>Истомина С.В.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</si>
  <si>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</si>
  <si>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</si>
  <si>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</si>
  <si>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</si>
  <si>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</si>
  <si>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</si>
  <si>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</si>
  <si>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</si>
  <si>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</si>
  <si>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</si>
  <si>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</si>
  <si>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</si>
  <si>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</si>
  <si>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</si>
  <si>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</si>
  <si>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</si>
  <si>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</si>
  <si>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</si>
  <si>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</si>
  <si>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</si>
  <si>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</si>
  <si>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</si>
  <si>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</si>
  <si>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</si>
  <si>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</si>
  <si>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</si>
  <si>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</si>
  <si>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</si>
  <si>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</si>
  <si>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</si>
  <si>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</si>
  <si>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</si>
  <si>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</si>
  <si>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</si>
  <si>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</si>
  <si>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</si>
  <si>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</si>
  <si>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</si>
  <si>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</si>
  <si>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</si>
  <si>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Психология развития и образования</t>
  </si>
  <si>
    <t>17 человек</t>
  </si>
  <si>
    <t>Начальное образование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</si>
  <si>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</si>
  <si>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</si>
  <si>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</si>
  <si>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</si>
  <si>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</si>
  <si>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"Дошкольное и начальное образование"</t>
  </si>
  <si>
    <t>Стерхова Н.С.</t>
  </si>
  <si>
    <t>Жданова Н.М.</t>
  </si>
  <si>
    <t>Барабаш В.Г.</t>
  </si>
  <si>
    <t>Специальная психология</t>
  </si>
  <si>
    <t>Логопедия</t>
  </si>
  <si>
    <t>Юдина В.А.</t>
  </si>
  <si>
    <t>Коновалова О.В.</t>
  </si>
  <si>
    <t>1-40Б-а</t>
  </si>
  <si>
    <t>1-40Б-б</t>
  </si>
  <si>
    <t>14 человек</t>
  </si>
  <si>
    <t>председатель ППОС  __________________________   Н.И. Колмогорова</t>
  </si>
  <si>
    <t>Едиханова Ю.М.</t>
  </si>
  <si>
    <t>1-47Б</t>
  </si>
  <si>
    <t>Социальная работа в различных сферах деятельности</t>
  </si>
  <si>
    <t>13 человек</t>
  </si>
  <si>
    <t>Ган Н.Ю.</t>
  </si>
  <si>
    <t>1-34Б-а</t>
  </si>
  <si>
    <t>1-34Б-б</t>
  </si>
  <si>
    <t>1-35Б</t>
  </si>
  <si>
    <t>1-45Б</t>
  </si>
  <si>
    <t>"Дошкольное образование"</t>
  </si>
  <si>
    <t xml:space="preserve">11 человек </t>
  </si>
  <si>
    <t>6 человек</t>
  </si>
  <si>
    <t>19 человек</t>
  </si>
  <si>
    <t>43 человек</t>
  </si>
  <si>
    <t>Милованова Л.А.</t>
  </si>
  <si>
    <t>1-41Б</t>
  </si>
  <si>
    <t>1-42Б/1</t>
  </si>
  <si>
    <t>21 человека</t>
  </si>
  <si>
    <t>1-42Б/2</t>
  </si>
  <si>
    <t>1-43Б</t>
  </si>
  <si>
    <t>Дефектология</t>
  </si>
  <si>
    <t>24 человек</t>
  </si>
  <si>
    <t>Калинина О.В.</t>
  </si>
  <si>
    <t>Колмогорцева Н.Н.</t>
  </si>
  <si>
    <t>Кропачева М.Н.</t>
  </si>
  <si>
    <t>Абрамова С.В.</t>
  </si>
  <si>
    <t>Психолого-педагогическая коррекция (с4)</t>
  </si>
  <si>
    <t>Психолого-педагогическая коррекция (п3)</t>
  </si>
  <si>
    <t>Психолого-педагогическая коррекция (п4)</t>
  </si>
  <si>
    <t>Психологическое консультирование (с7)</t>
  </si>
  <si>
    <t>Психологическое консультирование (с8)</t>
  </si>
  <si>
    <t>Психологическое консультирование (с9)</t>
  </si>
  <si>
    <t>Проект. техн. в раб. психол. (с4)</t>
  </si>
  <si>
    <t>Проект. техн. в раб. психол. (с3)</t>
  </si>
  <si>
    <t>Проект. техн. в раб. психол. (с2)</t>
  </si>
  <si>
    <t>Проект. техн. в раб. психол. (с1)</t>
  </si>
  <si>
    <t>Кач. и кол. методы пс.-пед. исслед. (с4)</t>
  </si>
  <si>
    <t>Кач. и кол. методы пс.-пед. исслед. (с5)</t>
  </si>
  <si>
    <t>Психологическое консультирование (с10)</t>
  </si>
  <si>
    <t>Психологическое консультирование (с11)</t>
  </si>
  <si>
    <t>Психологическое консультирование (с12)</t>
  </si>
  <si>
    <t>Кач. и кол. методы пс.-пед. исслед. (с6)</t>
  </si>
  <si>
    <t>Кач. и кол. методы пс.-пед. исслед. (с7)</t>
  </si>
  <si>
    <t>Кач. и кол. методы пс.-пед. исслед. (зачет)</t>
  </si>
  <si>
    <t>Психолого-педагогическая коррекция (с5)</t>
  </si>
  <si>
    <t>Психолого-педагогическая коррекция (с6)</t>
  </si>
  <si>
    <t>Психолого-педагогическая коррекция (с7)</t>
  </si>
  <si>
    <t>Психолого-педагогическая коррекция (с8)</t>
  </si>
  <si>
    <t>Техн.раб. пед-психол. с подр. и стершекл. (с4)</t>
  </si>
  <si>
    <t>Техн.раб. пед-психол. с подр. и стершекл. (с5)</t>
  </si>
  <si>
    <t>Истомина С,В.</t>
  </si>
  <si>
    <t>Метод. актив. соц.-пс. обуч. (с1)</t>
  </si>
  <si>
    <t>Метод. актив. соц.-пс. обуч. (с2)</t>
  </si>
  <si>
    <t>Метод. актив. соц.-пс. обуч. (с3)</t>
  </si>
  <si>
    <t>Метод. актив. соц.-пс. обуч. (с4)</t>
  </si>
  <si>
    <t>Проект. техн. в раб. психол. (с5)</t>
  </si>
  <si>
    <t>Проект. техн. в раб. психол. (с6)</t>
  </si>
  <si>
    <t>Проект. техн. в раб. психол. (с7)</t>
  </si>
  <si>
    <t>Проект. техн. в раб. психол. (с8)</t>
  </si>
  <si>
    <t>Проект. техн. в раб. психол. (с9)</t>
  </si>
  <si>
    <t>Проект. техн. в раб. психол. (зачет)</t>
  </si>
  <si>
    <t>Психологическое консультирование (с1)</t>
  </si>
  <si>
    <t>Психологическое консультирование (с2)</t>
  </si>
  <si>
    <t>Психологическое консультирование (с3)</t>
  </si>
  <si>
    <t>Проектир.образов. программ и систем (с1)</t>
  </si>
  <si>
    <t>Проектир.образов. программ и систем (с2)</t>
  </si>
  <si>
    <t>Психологическое консультирование (с4)</t>
  </si>
  <si>
    <t>Психологическое консультирование (с5)</t>
  </si>
  <si>
    <t>Проектир.образов. программ и систем (зачет)</t>
  </si>
  <si>
    <t>Метод. препод.матем.(сп.) (зачет)</t>
  </si>
  <si>
    <t>Алексеев И.А.</t>
  </si>
  <si>
    <t>Аппар. мет.диаг. дет.с реч.нар. (с1)</t>
  </si>
  <si>
    <t>Наруш. письменной речи (с1)</t>
  </si>
  <si>
    <t>Неустроева Е.С.</t>
  </si>
  <si>
    <t>Проектный практикум (с1)</t>
  </si>
  <si>
    <t>Аппар. мет.диаг. дет.с реч.нар. (п1)</t>
  </si>
  <si>
    <t>Мет.препод. ИЗО (с1)</t>
  </si>
  <si>
    <t>Галущинская Ю.О.</t>
  </si>
  <si>
    <t>Психология девиантного поведения (л1)</t>
  </si>
  <si>
    <t>КалининаО.В.</t>
  </si>
  <si>
    <t>Патопсихология (с2)</t>
  </si>
  <si>
    <t>Проктный практикум (с1)</t>
  </si>
  <si>
    <t>Наруш. письменной речи (с2)</t>
  </si>
  <si>
    <t>Методы психол. корр.в логопедии ((л1)</t>
  </si>
  <si>
    <t>Психол.дев.повекдения (с1)</t>
  </si>
  <si>
    <t>Психол.дев.повекдения (зачет)</t>
  </si>
  <si>
    <t>Психол.-пед. консультир. (с2)</t>
  </si>
  <si>
    <t>Скоробогатова Н.В.</t>
  </si>
  <si>
    <t>Психол.лиц с нарушен.речи (экзамен)</t>
  </si>
  <si>
    <t>Психол.-пед. сопр.прием. семьи (л1)</t>
  </si>
  <si>
    <t>Патопсихология (2)</t>
  </si>
  <si>
    <t>Нейропс.подх.в корр. и реаб. наруш.высш.психич.наруш.(с1)</t>
  </si>
  <si>
    <t>Психол.-пед. сопр.прием. семьи (с1)</t>
  </si>
  <si>
    <t>Нейропс.подх.в корр. и реаб. наруш.высш.психич.наруш.(п1)</t>
  </si>
  <si>
    <t>Психол.дев.поведения (с1)</t>
  </si>
  <si>
    <t>Психол.дев.поведения (зачет)</t>
  </si>
  <si>
    <t>Самылова О.А.</t>
  </si>
  <si>
    <t>Неврапатология (с1)</t>
  </si>
  <si>
    <t>Неврапатология (зачет м оценкой)</t>
  </si>
  <si>
    <t>Праектный практикум (с1)</t>
  </si>
  <si>
    <t>Кропачева  М.Н.</t>
  </si>
  <si>
    <t>Психол.лиц с РЭВС и повед. (экзамен)</t>
  </si>
  <si>
    <t>Псих. и пед. лиц со слож.недост. в развитии (с1)</t>
  </si>
  <si>
    <t>Псих. и пед. лиц со слож.недост. в развитии (п1)</t>
  </si>
  <si>
    <t>Мет. физ. воспит. лиц с ОВЗ (л1)</t>
  </si>
  <si>
    <t>Псих. и пед. лиц со слож.недост. в развитии (консультация)</t>
  </si>
  <si>
    <t>Психология девиантного поведения (с1)</t>
  </si>
  <si>
    <t>Психология девиантного поведения (зачет)</t>
  </si>
  <si>
    <t>Филютина Т.Н.</t>
  </si>
  <si>
    <t>Теория,методика игры и конструирования (л1)</t>
  </si>
  <si>
    <t>Теория,методика игры и конструирования (л2)</t>
  </si>
  <si>
    <t>Психокорр. и психотер. лиц с ОВЗ (с2)</t>
  </si>
  <si>
    <t>Психол.-пед. консультир.(с2)</t>
  </si>
  <si>
    <t>Психол.-пед. консультир.(с3)</t>
  </si>
  <si>
    <t>Психол.-пед. консультир. (с3)</t>
  </si>
  <si>
    <t>Организация НИР (с2)</t>
  </si>
  <si>
    <t>МПТ с практикумом (с1)</t>
  </si>
  <si>
    <t>ТиМВиО в обл.ДО (л1)</t>
  </si>
  <si>
    <t>Спицына О.А.</t>
  </si>
  <si>
    <t>Психология (экзамен)</t>
  </si>
  <si>
    <t>Мет.и метод. ППИ (л1)</t>
  </si>
  <si>
    <t>Разливинских И.Н.</t>
  </si>
  <si>
    <t>МПТ с практикумом (л1)</t>
  </si>
  <si>
    <t>Математика (л1)</t>
  </si>
  <si>
    <t>МП ИЗО с практикумом (с1)</t>
  </si>
  <si>
    <t>Математика (л2)</t>
  </si>
  <si>
    <t>Мет.и метод. ППИ (с1)</t>
  </si>
  <si>
    <t>ТиМВиО в обл.ДО (с3)</t>
  </si>
  <si>
    <t>МОиВ мл.шк. (с1)</t>
  </si>
  <si>
    <t>МПП "Окр.мир" (с1)</t>
  </si>
  <si>
    <t>Дошкольная педагогика (с3)</t>
  </si>
  <si>
    <t>Конфликтолдоия (с1)</t>
  </si>
  <si>
    <t>ТиМ фмз.воспит. (л2)</t>
  </si>
  <si>
    <t>Дошкольная педагогика (консультация)</t>
  </si>
  <si>
    <t>МПП "Окр.мир" (л2)</t>
  </si>
  <si>
    <t>МОиВ мл.шк. (зачет)</t>
  </si>
  <si>
    <t>Конфликтолдоия (зачет)</t>
  </si>
  <si>
    <t xml:space="preserve">Крючкова Т.А. </t>
  </si>
  <si>
    <t>МПМ (с1)</t>
  </si>
  <si>
    <t>Дошкольная педагогика (с4)</t>
  </si>
  <si>
    <t>МОРЯиЛЧ (с1)</t>
  </si>
  <si>
    <t>Мет.и метод. ППИ (с2)</t>
  </si>
  <si>
    <t>ТиМВиО в обл.ДО (экзамен)</t>
  </si>
  <si>
    <t>МПП "Окр.мир" (с2)</t>
  </si>
  <si>
    <t>МПП "Окр.мир" (зачет)</t>
  </si>
  <si>
    <t>МПМ (л1)</t>
  </si>
  <si>
    <t>МПМ (консультация)</t>
  </si>
  <si>
    <t>Основы псих.семьи и сем.консульт. (с1)</t>
  </si>
  <si>
    <t>Соц.раб.с семьей  (с1)</t>
  </si>
  <si>
    <t>Вакуленко О.В.</t>
  </si>
  <si>
    <t>Соц.раб в сельск.мест. (л2)</t>
  </si>
  <si>
    <t>Соц.раб в сельск.мест. (с1)</t>
  </si>
  <si>
    <t>Соц.раб в сельск.мест. (с2)</t>
  </si>
  <si>
    <t>Соц.раб в сельск.мест. (с3)</t>
  </si>
  <si>
    <t>Соц.раб в сельск.мест. (зачет с оценкой)</t>
  </si>
  <si>
    <t>Соц.раб.с семьей  (с2)</t>
  </si>
  <si>
    <t>Соц.раб.с семьей  (зачет)</t>
  </si>
  <si>
    <t xml:space="preserve">Галущинская Ю.О. </t>
  </si>
  <si>
    <t>Сдача практики (зачет с оценкой)</t>
  </si>
  <si>
    <t>Норматив.-провов.осн.соц.раб. (зачет с оценкой)</t>
  </si>
  <si>
    <t>Соц.раб.с семьей  (л2)</t>
  </si>
  <si>
    <t>МПТ с практикумом (с2)</t>
  </si>
  <si>
    <t>МПТ с практикумом (зачет)</t>
  </si>
  <si>
    <t>Москвина И,В.</t>
  </si>
  <si>
    <t>ТиМ муз.воспит. (л1)</t>
  </si>
  <si>
    <t>ТиМ муз.воспит. (л2)</t>
  </si>
  <si>
    <t>Касьянова Л.Г.</t>
  </si>
  <si>
    <t>ТиМ худ-эст.разв. (л1)</t>
  </si>
  <si>
    <t>Проф.этика (л1)</t>
  </si>
  <si>
    <t>Адапт.дет.к усл.ДОО (л1)</t>
  </si>
  <si>
    <t>Пономарева Л.И.</t>
  </si>
  <si>
    <t>ТиМ разв.речи (л1)</t>
  </si>
  <si>
    <t>Дошкольная педагогика (экзамен)</t>
  </si>
  <si>
    <t>Математика (с1)</t>
  </si>
  <si>
    <t>Математика (с2)</t>
  </si>
  <si>
    <t>Математика (зачет)</t>
  </si>
  <si>
    <t xml:space="preserve">  </t>
  </si>
  <si>
    <t>Псих.-пед. сопр.разв.обуч. с разл. личност. и образ. траект. (л1)</t>
  </si>
  <si>
    <t>Псих.-пед. сопр.разв.обуч. с разл. личност. и образ. траект. (л2)</t>
  </si>
  <si>
    <t>Орг.дошк. образ. (л2)</t>
  </si>
  <si>
    <t>Сем.пед. (с1)</t>
  </si>
  <si>
    <t>Пс.-пед.сопр.разв. об.с разл. ЛиОТр. (с1)</t>
  </si>
  <si>
    <t>ТиМ ВиО в обл.ДО (консультация)</t>
  </si>
  <si>
    <t>Организ.дошкольного образования (с3)</t>
  </si>
  <si>
    <t>Организ.дошкольного образования (с4)</t>
  </si>
  <si>
    <t>Пс.-пед.сопр.разв. об.с разл. ЛиОТр. (с2)</t>
  </si>
  <si>
    <t>ТиМ ИЗО деят.-ти дет ран и дошк возр (л3)</t>
  </si>
  <si>
    <t>ОиВ детей с ОВЗ в усл. ДО  (с3)</t>
  </si>
  <si>
    <t>Сем.пед. (с2)</t>
  </si>
  <si>
    <t>Организ.дошкольного образования (зачет с оц.)</t>
  </si>
  <si>
    <t>ТиМ физич.воспитания (с3)</t>
  </si>
  <si>
    <t>ТиМ физич.воспитания (с4)</t>
  </si>
  <si>
    <t>ТиМ физич.воспитания (экзамен)</t>
  </si>
  <si>
    <t>Сдача практики (зачет с оц)</t>
  </si>
  <si>
    <t>ТиМ ВиО в обл.ДО (с1)</t>
  </si>
  <si>
    <t>ТиМ ВиО в обл.ДО (зачет)</t>
  </si>
  <si>
    <t>Милованова Л.А</t>
  </si>
  <si>
    <t>Психол. - пед. консультирование (с3)</t>
  </si>
  <si>
    <t>ТиМ физич.воспитания (консультация)</t>
  </si>
  <si>
    <t>ТиМ физич.воспитания  (консультация)</t>
  </si>
  <si>
    <t>Кач. и кол. методы пс.-пед. исслед. (с2)</t>
  </si>
  <si>
    <t>УП (ТП) (зачет с оценкой)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</si>
</sst>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8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A6A6A6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0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3" xfId="0" applyFont="1" applyBorder="1" applyAlignment="1" applyProtection="1"/>
    <xf numFmtId="0" fontId="3" fillId="4" borderId="35" xfId="0" applyFont="1" applyFill="1" applyBorder="1" applyAlignment="1" applyProtection="1"/>
    <xf numFmtId="0" fontId="3" fillId="0" borderId="35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3" xfId="0" applyFill="1" applyBorder="1" applyAlignment="1" applyProtection="1"/>
    <xf numFmtId="0" fontId="0" fillId="0" borderId="12" xfId="0" applyBorder="1" applyAlignment="1" applyProtection="1"/>
    <xf numFmtId="0" fontId="0" fillId="0" borderId="33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4" xfId="0" applyFill="1" applyBorder="1" applyAlignment="1" applyProtection="1"/>
    <xf numFmtId="0" fontId="0" fillId="0" borderId="24" xfId="0" applyBorder="1" applyAlignment="1" applyProtection="1"/>
    <xf numFmtId="0" fontId="0" fillId="0" borderId="34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5" xfId="0" applyFill="1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0" fillId="0" borderId="27" xfId="0" applyBorder="1" applyAlignment="1" applyProtection="1"/>
    <xf numFmtId="0" fontId="0" fillId="0" borderId="35" xfId="0" applyBorder="1" applyAlignment="1" applyProtection="1"/>
    <xf numFmtId="0" fontId="0" fillId="2" borderId="35" xfId="0" applyFill="1" applyBorder="1" applyAlignment="1" applyProtection="1"/>
    <xf numFmtId="0" fontId="0" fillId="2" borderId="33" xfId="0" applyFill="1" applyBorder="1" applyAlignment="1" applyProtection="1"/>
    <xf numFmtId="0" fontId="0" fillId="2" borderId="34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8" fillId="0" borderId="19" xfId="0" applyFont="1" applyFill="1" applyBorder="1" applyAlignment="1" applyProtection="1"/>
    <xf numFmtId="0" fontId="8" fillId="0" borderId="36" xfId="0" applyFont="1" applyFill="1" applyBorder="1" applyAlignment="1" applyProtection="1"/>
    <xf numFmtId="0" fontId="9" fillId="0" borderId="58" xfId="0" applyFont="1" applyFill="1" applyBorder="1" applyAlignment="1" applyProtection="1">
      <alignment horizontal="center" wrapText="1"/>
    </xf>
    <xf numFmtId="0" fontId="9" fillId="0" borderId="56" xfId="0" applyFont="1" applyFill="1" applyBorder="1" applyAlignment="1" applyProtection="1">
      <alignment horizontal="center" wrapText="1"/>
    </xf>
    <xf numFmtId="0" fontId="8" fillId="0" borderId="0" xfId="0" applyFont="1" applyFill="1" applyAlignment="1" applyProtection="1"/>
    <xf numFmtId="0" fontId="8" fillId="0" borderId="55" xfId="0" applyFont="1" applyFill="1" applyBorder="1" applyAlignment="1" applyProtection="1"/>
    <xf numFmtId="0" fontId="9" fillId="0" borderId="19" xfId="0" applyFont="1" applyFill="1" applyBorder="1" applyAlignment="1" applyProtection="1">
      <alignment horizontal="center" wrapText="1"/>
    </xf>
    <xf numFmtId="0" fontId="8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/>
    <xf numFmtId="0" fontId="5" fillId="0" borderId="23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/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38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5" fillId="0" borderId="60" xfId="0" applyFont="1" applyFill="1" applyBorder="1" applyAlignment="1" applyProtection="1">
      <alignment horizontal="center" wrapText="1"/>
    </xf>
    <xf numFmtId="0" fontId="5" fillId="0" borderId="57" xfId="0" applyFont="1" applyFill="1" applyBorder="1" applyAlignment="1" applyProtection="1">
      <alignment horizontal="center" wrapText="1"/>
    </xf>
    <xf numFmtId="0" fontId="5" fillId="0" borderId="40" xfId="0" applyFont="1" applyFill="1" applyBorder="1" applyAlignment="1" applyProtection="1">
      <alignment horizontal="center" wrapText="1"/>
    </xf>
    <xf numFmtId="0" fontId="5" fillId="0" borderId="55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wrapText="1"/>
    </xf>
    <xf numFmtId="0" fontId="3" fillId="0" borderId="21" xfId="0" applyFont="1" applyFill="1" applyBorder="1" applyAlignment="1" applyProtection="1">
      <alignment wrapText="1"/>
    </xf>
    <xf numFmtId="0" fontId="3" fillId="0" borderId="42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81" xfId="0" applyFont="1" applyFill="1" applyBorder="1" applyAlignment="1" applyProtection="1">
      <alignment horizontal="center" wrapText="1"/>
    </xf>
    <xf numFmtId="0" fontId="5" fillId="0" borderId="43" xfId="0" applyFont="1" applyFill="1" applyBorder="1" applyAlignment="1" applyProtection="1">
      <alignment horizontal="center" wrapText="1"/>
    </xf>
    <xf numFmtId="0" fontId="12" fillId="0" borderId="36" xfId="0" applyFont="1" applyFill="1" applyBorder="1" applyAlignment="1" applyProtection="1">
      <alignment horizontal="center" wrapText="1"/>
    </xf>
    <xf numFmtId="0" fontId="12" fillId="0" borderId="61" xfId="0" applyFont="1" applyFill="1" applyBorder="1" applyAlignment="1" applyProtection="1">
      <alignment horizontal="center" wrapText="1"/>
    </xf>
    <xf numFmtId="0" fontId="12" fillId="0" borderId="54" xfId="0" applyFont="1" applyFill="1" applyBorder="1" applyAlignment="1" applyProtection="1">
      <alignment horizontal="center" wrapText="1"/>
    </xf>
    <xf numFmtId="0" fontId="16" fillId="0" borderId="54" xfId="0" applyFont="1" applyFill="1" applyBorder="1" applyAlignment="1" applyProtection="1">
      <alignment horizontal="center" wrapText="1"/>
    </xf>
    <xf numFmtId="0" fontId="12" fillId="0" borderId="55" xfId="0" applyFont="1" applyFill="1" applyBorder="1" applyAlignment="1" applyProtection="1">
      <alignment horizontal="center" wrapText="1"/>
    </xf>
    <xf numFmtId="0" fontId="16" fillId="0" borderId="34" xfId="0" applyFont="1" applyFill="1" applyBorder="1" applyAlignment="1" applyProtection="1">
      <alignment horizontal="center" wrapText="1"/>
    </xf>
    <xf numFmtId="0" fontId="12" fillId="0" borderId="43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0" fillId="0" borderId="19" xfId="0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3" fillId="0" borderId="15" xfId="0" applyFont="1" applyFill="1" applyBorder="1" applyAlignment="1" applyProtection="1">
      <alignment wrapText="1"/>
    </xf>
    <xf numFmtId="0" fontId="16" fillId="0" borderId="62" xfId="0" applyFont="1" applyFill="1" applyBorder="1" applyAlignment="1" applyProtection="1">
      <alignment horizontal="center" wrapText="1"/>
    </xf>
    <xf numFmtId="0" fontId="12" fillId="0" borderId="73" xfId="0" applyFont="1" applyFill="1" applyBorder="1" applyAlignment="1" applyProtection="1">
      <alignment horizontal="center" wrapText="1"/>
    </xf>
    <xf numFmtId="0" fontId="5" fillId="0" borderId="46" xfId="0" applyFont="1" applyFill="1" applyBorder="1" applyAlignment="1" applyProtection="1">
      <alignment horizontal="center" wrapText="1"/>
    </xf>
    <xf numFmtId="0" fontId="12" fillId="0" borderId="64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horizontal="center" wrapText="1"/>
    </xf>
    <xf numFmtId="0" fontId="17" fillId="0" borderId="62" xfId="0" applyFont="1" applyFill="1" applyBorder="1" applyAlignment="1" applyProtection="1">
      <alignment horizontal="center" wrapText="1"/>
    </xf>
    <xf numFmtId="0" fontId="16" fillId="0" borderId="16" xfId="0" applyFont="1" applyFill="1" applyBorder="1" applyAlignment="1" applyProtection="1">
      <alignment horizontal="center" wrapText="1"/>
    </xf>
    <xf numFmtId="0" fontId="12" fillId="0" borderId="16" xfId="0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164" fontId="3" fillId="0" borderId="21" xfId="0" applyNumberFormat="1" applyFont="1" applyFill="1" applyBorder="1" applyAlignment="1" applyProtection="1">
      <alignment wrapText="1"/>
    </xf>
    <xf numFmtId="0" fontId="3" fillId="0" borderId="36" xfId="0" applyFont="1" applyFill="1" applyBorder="1" applyAlignment="1" applyProtection="1">
      <alignment wrapText="1"/>
    </xf>
    <xf numFmtId="0" fontId="16" fillId="0" borderId="59" xfId="0" applyFont="1" applyFill="1" applyBorder="1" applyAlignment="1" applyProtection="1">
      <alignment horizontal="center" wrapText="1"/>
    </xf>
    <xf numFmtId="0" fontId="16" fillId="0" borderId="55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 wrapText="1"/>
    </xf>
    <xf numFmtId="0" fontId="12" fillId="0" borderId="37" xfId="0" applyFont="1" applyFill="1" applyBorder="1" applyAlignment="1" applyProtection="1">
      <alignment horizontal="center" wrapText="1"/>
    </xf>
    <xf numFmtId="0" fontId="5" fillId="0" borderId="58" xfId="0" applyFont="1" applyFill="1" applyBorder="1" applyAlignment="1" applyProtection="1">
      <alignment horizontal="center" wrapText="1"/>
    </xf>
    <xf numFmtId="0" fontId="12" fillId="0" borderId="56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wrapText="1"/>
    </xf>
    <xf numFmtId="166" fontId="3" fillId="0" borderId="21" xfId="0" applyNumberFormat="1" applyFont="1" applyFill="1" applyBorder="1" applyAlignment="1" applyProtection="1">
      <alignment wrapText="1"/>
    </xf>
    <xf numFmtId="0" fontId="16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0" fontId="5" fillId="0" borderId="57" xfId="0" applyFont="1" applyFill="1" applyBorder="1" applyAlignment="1" applyProtection="1">
      <alignment horizontal="center" vertical="top" wrapText="1"/>
    </xf>
    <xf numFmtId="0" fontId="12" fillId="0" borderId="46" xfId="0" applyFont="1" applyFill="1" applyBorder="1" applyAlignment="1" applyProtection="1">
      <alignment horizontal="center" wrapText="1"/>
    </xf>
    <xf numFmtId="0" fontId="5" fillId="0" borderId="62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wrapText="1"/>
    </xf>
    <xf numFmtId="0" fontId="17" fillId="0" borderId="55" xfId="0" applyFont="1" applyFill="1" applyBorder="1" applyAlignment="1" applyProtection="1">
      <alignment horizont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wrapText="1"/>
    </xf>
    <xf numFmtId="165" fontId="3" fillId="0" borderId="21" xfId="0" applyNumberFormat="1" applyFont="1" applyFill="1" applyBorder="1" applyAlignment="1" applyProtection="1">
      <alignment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16" fillId="0" borderId="58" xfId="0" applyFont="1" applyFill="1" applyBorder="1" applyAlignment="1" applyProtection="1">
      <alignment horizont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wrapText="1"/>
    </xf>
    <xf numFmtId="0" fontId="12" fillId="0" borderId="58" xfId="0" applyFont="1" applyFill="1" applyBorder="1" applyAlignment="1" applyProtection="1">
      <alignment horizontal="center" wrapText="1"/>
    </xf>
    <xf numFmtId="0" fontId="16" fillId="0" borderId="37" xfId="0" applyFont="1" applyFill="1" applyBorder="1" applyAlignment="1" applyProtection="1">
      <alignment horizontal="center" wrapText="1"/>
    </xf>
    <xf numFmtId="0" fontId="15" fillId="0" borderId="46" xfId="0" applyFont="1" applyFill="1" applyBorder="1" applyAlignment="1" applyProtection="1">
      <alignment horizontal="center" wrapText="1"/>
    </xf>
    <xf numFmtId="0" fontId="12" fillId="0" borderId="46" xfId="0" applyFont="1" applyFill="1" applyBorder="1" applyAlignment="1" applyProtection="1">
      <alignment wrapText="1"/>
    </xf>
    <xf numFmtId="0" fontId="12" fillId="0" borderId="62" xfId="0" applyFont="1" applyFill="1" applyBorder="1" applyAlignment="1" applyProtection="1">
      <alignment horizontal="center" wrapText="1"/>
    </xf>
    <xf numFmtId="0" fontId="16" fillId="0" borderId="46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wrapText="1"/>
    </xf>
    <xf numFmtId="0" fontId="5" fillId="0" borderId="46" xfId="0" applyFont="1" applyFill="1" applyBorder="1" applyAlignment="1" applyProtection="1">
      <alignment wrapText="1"/>
    </xf>
    <xf numFmtId="0" fontId="5" fillId="0" borderId="16" xfId="0" applyFont="1" applyFill="1" applyBorder="1" applyAlignment="1" applyProtection="1">
      <alignment wrapText="1"/>
    </xf>
    <xf numFmtId="0" fontId="12" fillId="0" borderId="56" xfId="0" applyFont="1" applyFill="1" applyBorder="1" applyAlignment="1" applyProtection="1">
      <alignment vertical="center" wrapText="1"/>
    </xf>
    <xf numFmtId="0" fontId="12" fillId="0" borderId="34" xfId="0" applyFont="1" applyFill="1" applyBorder="1" applyAlignment="1" applyProtection="1">
      <alignment horizontal="center" vertical="center" wrapText="1"/>
    </xf>
    <xf numFmtId="0" fontId="12" fillId="0" borderId="65" xfId="0" applyFont="1" applyFill="1" applyBorder="1" applyAlignment="1" applyProtection="1">
      <alignment horizontal="center" wrapText="1"/>
    </xf>
    <xf numFmtId="0" fontId="12" fillId="0" borderId="57" xfId="0" applyFont="1" applyFill="1" applyBorder="1" applyAlignment="1" applyProtection="1">
      <alignment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wrapText="1"/>
    </xf>
    <xf numFmtId="0" fontId="5" fillId="0" borderId="8" xfId="0" applyFont="1" applyFill="1" applyBorder="1" applyAlignment="1" applyProtection="1">
      <alignment wrapText="1"/>
    </xf>
    <xf numFmtId="0" fontId="12" fillId="0" borderId="8" xfId="0" applyFont="1" applyFill="1" applyBorder="1" applyAlignment="1" applyProtection="1">
      <alignment wrapText="1"/>
    </xf>
    <xf numFmtId="0" fontId="12" fillId="0" borderId="72" xfId="0" applyFont="1" applyFill="1" applyBorder="1" applyAlignment="1" applyProtection="1">
      <alignment wrapText="1"/>
    </xf>
    <xf numFmtId="0" fontId="12" fillId="0" borderId="41" xfId="0" applyFont="1" applyFill="1" applyBorder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0" fontId="3" fillId="0" borderId="23" xfId="0" applyFont="1" applyFill="1" applyBorder="1" applyAlignment="1" applyProtection="1">
      <alignment wrapText="1"/>
    </xf>
    <xf numFmtId="0" fontId="5" fillId="0" borderId="81" xfId="0" applyFont="1" applyFill="1" applyBorder="1" applyAlignment="1" applyProtection="1">
      <alignment wrapText="1"/>
    </xf>
    <xf numFmtId="0" fontId="5" fillId="0" borderId="5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81" xfId="0" applyFont="1" applyFill="1" applyBorder="1" applyAlignment="1" applyProtection="1">
      <alignment horizontal="center" wrapText="1"/>
    </xf>
    <xf numFmtId="0" fontId="5" fillId="0" borderId="42" xfId="0" applyFont="1" applyFill="1" applyBorder="1" applyAlignment="1" applyProtection="1">
      <alignment horizontal="center" wrapText="1"/>
    </xf>
    <xf numFmtId="0" fontId="12" fillId="0" borderId="54" xfId="0" applyFont="1" applyFill="1" applyBorder="1" applyAlignment="1" applyProtection="1">
      <alignment wrapText="1"/>
    </xf>
    <xf numFmtId="0" fontId="16" fillId="0" borderId="71" xfId="0" applyFont="1" applyFill="1" applyBorder="1" applyAlignment="1" applyProtection="1">
      <alignment horizontal="center" wrapText="1"/>
    </xf>
    <xf numFmtId="0" fontId="12" fillId="0" borderId="20" xfId="0" applyFont="1" applyFill="1" applyBorder="1" applyAlignment="1" applyProtection="1">
      <alignment wrapText="1"/>
    </xf>
    <xf numFmtId="0" fontId="12" fillId="0" borderId="23" xfId="0" applyFont="1" applyFill="1" applyBorder="1" applyAlignment="1" applyProtection="1">
      <alignment wrapText="1"/>
    </xf>
    <xf numFmtId="0" fontId="5" fillId="0" borderId="75" xfId="0" applyFont="1" applyFill="1" applyBorder="1" applyAlignment="1" applyProtection="1">
      <alignment wrapText="1"/>
    </xf>
    <xf numFmtId="0" fontId="5" fillId="0" borderId="74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center" wrapText="1"/>
    </xf>
    <xf numFmtId="0" fontId="16" fillId="0" borderId="68" xfId="0" applyFont="1" applyFill="1" applyBorder="1" applyAlignment="1" applyProtection="1">
      <alignment horizontal="center" wrapText="1"/>
    </xf>
    <xf numFmtId="0" fontId="12" fillId="0" borderId="16" xfId="0" applyFont="1" applyFill="1" applyBorder="1" applyAlignment="1" applyProtection="1">
      <alignment wrapText="1"/>
    </xf>
    <xf numFmtId="0" fontId="12" fillId="0" borderId="13" xfId="0" applyFont="1" applyFill="1" applyBorder="1" applyAlignment="1" applyProtection="1">
      <alignment wrapText="1"/>
    </xf>
    <xf numFmtId="164" fontId="3" fillId="0" borderId="23" xfId="0" applyNumberFormat="1" applyFont="1" applyFill="1" applyBorder="1" applyAlignment="1" applyProtection="1">
      <alignment wrapText="1"/>
    </xf>
    <xf numFmtId="0" fontId="5" fillId="0" borderId="45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48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16" fillId="0" borderId="56" xfId="0" applyFont="1" applyFill="1" applyBorder="1" applyAlignment="1" applyProtection="1">
      <alignment horizontal="center" wrapText="1"/>
    </xf>
    <xf numFmtId="0" fontId="12" fillId="0" borderId="34" xfId="0" applyFont="1" applyFill="1" applyBorder="1" applyAlignment="1" applyProtection="1">
      <alignment horizontal="center" wrapText="1"/>
    </xf>
    <xf numFmtId="0" fontId="12" fillId="0" borderId="19" xfId="0" applyFont="1" applyFill="1" applyBorder="1" applyAlignment="1" applyProtection="1">
      <alignment horizontal="center" wrapText="1"/>
    </xf>
    <xf numFmtId="166" fontId="3" fillId="0" borderId="23" xfId="0" applyNumberFormat="1" applyFont="1" applyFill="1" applyBorder="1" applyAlignment="1" applyProtection="1">
      <alignment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/>
    </xf>
    <xf numFmtId="0" fontId="15" fillId="0" borderId="59" xfId="0" applyFont="1" applyFill="1" applyBorder="1" applyAlignment="1" applyProtection="1">
      <alignment horizontal="center" wrapText="1"/>
    </xf>
    <xf numFmtId="0" fontId="15" fillId="0" borderId="52" xfId="0" applyFont="1" applyFill="1" applyBorder="1" applyAlignment="1" applyProtection="1">
      <alignment horizont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16" fillId="0" borderId="67" xfId="0" applyFont="1" applyFill="1" applyBorder="1" applyAlignment="1" applyProtection="1">
      <alignment wrapText="1"/>
    </xf>
    <xf numFmtId="0" fontId="16" fillId="0" borderId="62" xfId="0" applyFont="1" applyFill="1" applyBorder="1" applyAlignment="1" applyProtection="1">
      <alignment horizontal="center" vertical="center" wrapText="1"/>
    </xf>
    <xf numFmtId="0" fontId="15" fillId="0" borderId="62" xfId="0" applyFont="1" applyFill="1" applyBorder="1" applyAlignment="1" applyProtection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6" fillId="0" borderId="68" xfId="0" applyFont="1" applyFill="1" applyBorder="1" applyAlignment="1" applyProtection="1">
      <alignment wrapText="1"/>
    </xf>
    <xf numFmtId="0" fontId="5" fillId="0" borderId="36" xfId="0" applyFont="1" applyFill="1" applyBorder="1" applyAlignment="1" applyProtection="1">
      <alignment horizontal="center" wrapText="1"/>
    </xf>
    <xf numFmtId="0" fontId="12" fillId="0" borderId="56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center" wrapText="1"/>
    </xf>
    <xf numFmtId="0" fontId="17" fillId="0" borderId="18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5" fillId="0" borderId="74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vertical="center" wrapText="1"/>
    </xf>
    <xf numFmtId="0" fontId="12" fillId="0" borderId="34" xfId="0" applyFont="1" applyFill="1" applyBorder="1" applyAlignment="1" applyProtection="1">
      <alignment wrapText="1"/>
    </xf>
    <xf numFmtId="0" fontId="5" fillId="0" borderId="46" xfId="0" applyFont="1" applyFill="1" applyBorder="1" applyAlignment="1" applyProtection="1">
      <alignment horizontal="center"/>
    </xf>
    <xf numFmtId="0" fontId="5" fillId="0" borderId="73" xfId="0" applyFont="1" applyFill="1" applyBorder="1" applyAlignment="1" applyProtection="1">
      <alignment wrapText="1"/>
    </xf>
    <xf numFmtId="0" fontId="5" fillId="0" borderId="16" xfId="0" applyFont="1" applyFill="1" applyBorder="1" applyAlignment="1" applyProtection="1">
      <alignment vertical="center" wrapText="1"/>
    </xf>
    <xf numFmtId="0" fontId="12" fillId="0" borderId="2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/>
    <xf numFmtId="0" fontId="5" fillId="0" borderId="75" xfId="0" applyFont="1" applyFill="1" applyBorder="1" applyAlignment="1" applyProtection="1"/>
    <xf numFmtId="0" fontId="15" fillId="0" borderId="18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5" fillId="0" borderId="75" xfId="0" applyFont="1" applyFill="1" applyBorder="1" applyAlignment="1" applyProtection="1">
      <alignment horizontal="center" wrapText="1"/>
    </xf>
    <xf numFmtId="0" fontId="5" fillId="0" borderId="49" xfId="0" applyFont="1" applyFill="1" applyBorder="1" applyAlignment="1" applyProtection="1">
      <alignment horizontal="center" wrapText="1"/>
    </xf>
    <xf numFmtId="0" fontId="12" fillId="0" borderId="57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wrapText="1"/>
    </xf>
    <xf numFmtId="0" fontId="5" fillId="0" borderId="45" xfId="0" applyFont="1" applyFill="1" applyBorder="1" applyAlignment="1" applyProtection="1">
      <alignment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5" fillId="0" borderId="66" xfId="0" applyFont="1" applyFill="1" applyBorder="1" applyAlignment="1" applyProtection="1">
      <alignment horizontal="center" wrapText="1"/>
    </xf>
    <xf numFmtId="0" fontId="12" fillId="0" borderId="61" xfId="0" applyFont="1" applyFill="1" applyBorder="1" applyAlignment="1" applyProtection="1">
      <alignment wrapText="1"/>
    </xf>
    <xf numFmtId="0" fontId="5" fillId="0" borderId="43" xfId="0" applyFont="1" applyFill="1" applyBorder="1" applyAlignment="1" applyProtection="1">
      <alignment wrapText="1"/>
    </xf>
    <xf numFmtId="0" fontId="5" fillId="0" borderId="44" xfId="0" applyFont="1" applyFill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47" xfId="0" applyFont="1" applyFill="1" applyBorder="1" applyAlignment="1" applyProtection="1">
      <alignment horizontal="center" wrapText="1"/>
    </xf>
    <xf numFmtId="0" fontId="5" fillId="0" borderId="46" xfId="0" applyFont="1" applyFill="1" applyBorder="1" applyAlignment="1" applyProtection="1"/>
    <xf numFmtId="0" fontId="5" fillId="0" borderId="5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wrapText="1"/>
    </xf>
    <xf numFmtId="0" fontId="16" fillId="0" borderId="81" xfId="0" applyFont="1" applyFill="1" applyBorder="1" applyAlignment="1" applyProtection="1">
      <alignment horizontal="center" wrapText="1"/>
    </xf>
    <xf numFmtId="0" fontId="5" fillId="0" borderId="78" xfId="0" applyFont="1" applyFill="1" applyBorder="1" applyAlignment="1" applyProtection="1">
      <alignment horizontal="center" wrapText="1"/>
    </xf>
    <xf numFmtId="0" fontId="5" fillId="0" borderId="21" xfId="0" applyFont="1" applyFill="1" applyBorder="1" applyAlignment="1" applyProtection="1">
      <alignment wrapText="1"/>
    </xf>
    <xf numFmtId="0" fontId="15" fillId="0" borderId="0" xfId="0" applyFont="1" applyFill="1" applyAlignment="1" applyProtection="1">
      <alignment horizontal="center" wrapText="1"/>
    </xf>
    <xf numFmtId="0" fontId="14" fillId="0" borderId="34" xfId="0" applyFont="1" applyFill="1" applyBorder="1" applyAlignment="1" applyProtection="1">
      <alignment wrapText="1"/>
    </xf>
    <xf numFmtId="0" fontId="16" fillId="0" borderId="75" xfId="0" applyFont="1" applyFill="1" applyBorder="1" applyAlignment="1" applyProtection="1">
      <alignment horizontal="center" wrapText="1"/>
    </xf>
    <xf numFmtId="0" fontId="5" fillId="0" borderId="77" xfId="0" applyFont="1" applyFill="1" applyBorder="1" applyAlignment="1" applyProtection="1">
      <alignment horizontal="center" wrapText="1"/>
    </xf>
    <xf numFmtId="0" fontId="5" fillId="0" borderId="59" xfId="0" applyFont="1" applyFill="1" applyBorder="1" applyAlignment="1" applyProtection="1">
      <alignment horizontal="center" wrapText="1"/>
    </xf>
    <xf numFmtId="0" fontId="5" fillId="0" borderId="48" xfId="0" applyFont="1" applyFill="1" applyBorder="1" applyAlignment="1" applyProtection="1">
      <alignment wrapText="1"/>
    </xf>
    <xf numFmtId="0" fontId="12" fillId="0" borderId="47" xfId="0" applyFont="1" applyFill="1" applyBorder="1" applyAlignment="1" applyProtection="1">
      <alignment wrapText="1"/>
    </xf>
    <xf numFmtId="0" fontId="16" fillId="0" borderId="19" xfId="0" applyFont="1" applyFill="1" applyBorder="1" applyAlignment="1" applyProtection="1">
      <alignment wrapText="1"/>
    </xf>
    <xf numFmtId="0" fontId="16" fillId="0" borderId="56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80" xfId="0" applyFont="1" applyFill="1" applyBorder="1" applyAlignment="1" applyProtection="1">
      <alignment horizontal="center" wrapText="1"/>
    </xf>
    <xf numFmtId="0" fontId="5" fillId="0" borderId="49" xfId="0" applyFont="1" applyFill="1" applyBorder="1" applyAlignment="1" applyProtection="1">
      <alignment wrapText="1"/>
    </xf>
    <xf numFmtId="0" fontId="5" fillId="0" borderId="65" xfId="0" applyFont="1" applyFill="1" applyBorder="1" applyAlignment="1" applyProtection="1">
      <alignment horizontal="center" wrapText="1"/>
    </xf>
    <xf numFmtId="0" fontId="16" fillId="0" borderId="13" xfId="0" applyFont="1" applyFill="1" applyBorder="1" applyAlignment="1" applyProtection="1">
      <alignment wrapText="1"/>
    </xf>
    <xf numFmtId="0" fontId="16" fillId="0" borderId="57" xfId="0" applyFont="1" applyFill="1" applyBorder="1" applyAlignment="1" applyProtection="1">
      <alignment wrapText="1"/>
    </xf>
    <xf numFmtId="0" fontId="5" fillId="0" borderId="41" xfId="0" applyFont="1" applyFill="1" applyBorder="1" applyAlignment="1" applyProtection="1">
      <alignment wrapText="1"/>
    </xf>
    <xf numFmtId="0" fontId="5" fillId="0" borderId="76" xfId="0" applyFont="1" applyFill="1" applyBorder="1" applyAlignment="1" applyProtection="1">
      <alignment horizontal="center" wrapText="1"/>
    </xf>
    <xf numFmtId="0" fontId="12" fillId="0" borderId="19" xfId="0" applyFont="1" applyFill="1" applyBorder="1" applyAlignment="1" applyProtection="1">
      <alignment wrapText="1"/>
    </xf>
    <xf numFmtId="0" fontId="5" fillId="0" borderId="79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wrapText="1"/>
    </xf>
    <xf numFmtId="0" fontId="5" fillId="0" borderId="23" xfId="0" applyFont="1" applyFill="1" applyBorder="1" applyAlignment="1" applyProtection="1">
      <alignment wrapText="1"/>
    </xf>
    <xf numFmtId="0" fontId="15" fillId="0" borderId="75" xfId="0" applyFont="1" applyFill="1" applyBorder="1" applyAlignment="1" applyProtection="1">
      <alignment horizont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top" wrapText="1"/>
    </xf>
    <xf numFmtId="0" fontId="15" fillId="0" borderId="18" xfId="0" applyFont="1" applyFill="1" applyBorder="1" applyAlignment="1" applyProtection="1">
      <alignment horizontal="center" wrapText="1"/>
    </xf>
    <xf numFmtId="0" fontId="5" fillId="0" borderId="80" xfId="0" applyFont="1" applyFill="1" applyBorder="1" applyAlignment="1" applyProtection="1">
      <alignment horizontal="center" wrapText="1"/>
    </xf>
    <xf numFmtId="0" fontId="5" fillId="0" borderId="38" xfId="0" applyFont="1" applyFill="1" applyBorder="1" applyAlignment="1" applyProtection="1">
      <alignment wrapText="1"/>
    </xf>
    <xf numFmtId="0" fontId="17" fillId="0" borderId="16" xfId="0" applyFont="1" applyFill="1" applyBorder="1" applyAlignment="1" applyProtection="1">
      <alignment horizontal="center" wrapText="1"/>
    </xf>
    <xf numFmtId="0" fontId="12" fillId="0" borderId="42" xfId="0" applyFont="1" applyFill="1" applyBorder="1" applyAlignment="1" applyProtection="1">
      <alignment horizontal="center" wrapText="1"/>
    </xf>
    <xf numFmtId="0" fontId="12" fillId="0" borderId="43" xfId="0" applyFont="1" applyFill="1" applyBorder="1" applyAlignment="1" applyProtection="1">
      <alignment wrapText="1"/>
    </xf>
    <xf numFmtId="0" fontId="12" fillId="0" borderId="13" xfId="0" applyFont="1" applyFill="1" applyBorder="1" applyAlignment="1" applyProtection="1">
      <alignment horizontal="center" wrapText="1"/>
    </xf>
    <xf numFmtId="0" fontId="12" fillId="0" borderId="15" xfId="0" applyFont="1" applyFill="1" applyBorder="1" applyAlignment="1" applyProtection="1">
      <alignment horizontal="center" wrapText="1"/>
    </xf>
    <xf numFmtId="0" fontId="12" fillId="0" borderId="55" xfId="0" applyFont="1" applyFill="1" applyBorder="1" applyAlignment="1" applyProtection="1">
      <alignment wrapText="1"/>
    </xf>
    <xf numFmtId="164" fontId="3" fillId="0" borderId="23" xfId="0" applyNumberFormat="1" applyFont="1" applyFill="1" applyBorder="1" applyAlignment="1" applyProtection="1">
      <alignment horizontal="center" wrapText="1"/>
    </xf>
    <xf numFmtId="0" fontId="3" fillId="0" borderId="36" xfId="0" applyFont="1" applyFill="1" applyBorder="1" applyAlignment="1" applyProtection="1">
      <alignment horizontal="center" wrapText="1"/>
    </xf>
    <xf numFmtId="0" fontId="15" fillId="0" borderId="81" xfId="0" applyFont="1" applyFill="1" applyBorder="1" applyAlignment="1" applyProtection="1">
      <alignment horizontal="center" vertical="center" wrapText="1"/>
    </xf>
    <xf numFmtId="166" fontId="3" fillId="0" borderId="23" xfId="0" applyNumberFormat="1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 wrapText="1"/>
    </xf>
    <xf numFmtId="0" fontId="5" fillId="0" borderId="79" xfId="0" applyFont="1" applyFill="1" applyBorder="1" applyAlignment="1" applyProtection="1">
      <alignment horizontal="center" vertical="center" wrapText="1"/>
    </xf>
    <xf numFmtId="0" fontId="5" fillId="0" borderId="8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15" fillId="0" borderId="55" xfId="0" applyFont="1" applyFill="1" applyBorder="1" applyAlignment="1" applyProtection="1">
      <alignment horizontal="center" wrapText="1"/>
    </xf>
    <xf numFmtId="0" fontId="15" fillId="0" borderId="57" xfId="0" applyFont="1" applyFill="1" applyBorder="1" applyAlignment="1" applyProtection="1">
      <alignment horizontal="center" vertical="top" wrapText="1"/>
    </xf>
    <xf numFmtId="0" fontId="12" fillId="0" borderId="40" xfId="0" applyFont="1" applyFill="1" applyBorder="1" applyAlignment="1" applyProtection="1">
      <alignment wrapText="1"/>
    </xf>
    <xf numFmtId="0" fontId="12" fillId="0" borderId="38" xfId="0" applyFont="1" applyFill="1" applyBorder="1" applyAlignment="1" applyProtection="1">
      <alignment horizontal="center" wrapText="1"/>
    </xf>
    <xf numFmtId="0" fontId="12" fillId="0" borderId="39" xfId="0" applyFont="1" applyFill="1" applyBorder="1" applyAlignment="1" applyProtection="1">
      <alignment horizontal="center" wrapText="1"/>
    </xf>
    <xf numFmtId="0" fontId="12" fillId="0" borderId="45" xfId="0" applyFont="1" applyFill="1" applyBorder="1" applyAlignment="1" applyProtection="1">
      <alignment wrapText="1"/>
    </xf>
    <xf numFmtId="0" fontId="15" fillId="0" borderId="37" xfId="0" applyFont="1" applyFill="1" applyBorder="1" applyAlignment="1" applyProtection="1">
      <alignment horizontal="center" wrapText="1"/>
    </xf>
    <xf numFmtId="0" fontId="16" fillId="0" borderId="13" xfId="0" applyFont="1" applyFill="1" applyBorder="1" applyAlignment="1" applyProtection="1">
      <alignment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/>
    </xf>
    <xf numFmtId="0" fontId="16" fillId="0" borderId="23" xfId="0" applyFont="1" applyFill="1" applyBorder="1" applyAlignment="1" applyProtection="1">
      <alignment horizontal="center" wrapText="1"/>
    </xf>
    <xf numFmtId="0" fontId="12" fillId="0" borderId="19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5" fillId="0" borderId="46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vertical="center" wrapText="1"/>
    </xf>
    <xf numFmtId="0" fontId="15" fillId="0" borderId="54" xfId="0" applyFont="1" applyFill="1" applyBorder="1" applyAlignment="1" applyProtection="1">
      <alignment horizontal="center" wrapText="1"/>
    </xf>
    <xf numFmtId="0" fontId="15" fillId="0" borderId="62" xfId="0" applyFont="1" applyFill="1" applyBorder="1" applyAlignment="1" applyProtection="1">
      <alignment horizontal="center" wrapText="1"/>
    </xf>
    <xf numFmtId="0" fontId="12" fillId="0" borderId="58" xfId="0" applyFont="1" applyFill="1" applyBorder="1" applyAlignment="1" applyProtection="1">
      <alignment wrapText="1"/>
    </xf>
    <xf numFmtId="0" fontId="12" fillId="0" borderId="78" xfId="0" applyFont="1" applyFill="1" applyBorder="1" applyAlignment="1" applyProtection="1">
      <alignment horizontal="center" wrapText="1"/>
    </xf>
    <xf numFmtId="0" fontId="0" fillId="0" borderId="23" xfId="0" applyFill="1" applyBorder="1" applyAlignment="1" applyProtection="1">
      <alignment horizontal="center" wrapText="1"/>
    </xf>
    <xf numFmtId="0" fontId="12" fillId="0" borderId="62" xfId="0" applyFont="1" applyFill="1" applyBorder="1" applyAlignment="1" applyProtection="1">
      <alignment wrapText="1"/>
    </xf>
    <xf numFmtId="0" fontId="12" fillId="0" borderId="77" xfId="0" applyFont="1" applyFill="1" applyBorder="1" applyAlignment="1" applyProtection="1">
      <alignment horizontal="center" wrapText="1"/>
    </xf>
    <xf numFmtId="0" fontId="12" fillId="0" borderId="68" xfId="0" applyFont="1" applyFill="1" applyBorder="1" applyAlignment="1" applyProtection="1">
      <alignment wrapText="1"/>
    </xf>
    <xf numFmtId="0" fontId="12" fillId="0" borderId="59" xfId="0" applyFont="1" applyFill="1" applyBorder="1" applyAlignment="1" applyProtection="1">
      <alignment wrapText="1"/>
    </xf>
    <xf numFmtId="0" fontId="11" fillId="0" borderId="56" xfId="0" applyFont="1" applyFill="1" applyBorder="1" applyAlignment="1" applyProtection="1">
      <alignment wrapText="1"/>
    </xf>
    <xf numFmtId="0" fontId="11" fillId="0" borderId="34" xfId="0" applyFont="1" applyFill="1" applyBorder="1" applyAlignment="1" applyProtection="1">
      <alignment wrapText="1"/>
    </xf>
    <xf numFmtId="0" fontId="11" fillId="0" borderId="19" xfId="0" applyFont="1" applyFill="1" applyBorder="1" applyAlignment="1" applyProtection="1">
      <alignment wrapText="1"/>
    </xf>
    <xf numFmtId="0" fontId="12" fillId="0" borderId="60" xfId="0" applyFont="1" applyFill="1" applyBorder="1" applyAlignment="1" applyProtection="1">
      <alignment horizontal="center" wrapText="1"/>
    </xf>
    <xf numFmtId="0" fontId="12" fillId="0" borderId="41" xfId="0" applyFont="1" applyFill="1" applyBorder="1" applyAlignment="1" applyProtection="1">
      <alignment horizontal="center" wrapText="1"/>
    </xf>
    <xf numFmtId="0" fontId="12" fillId="0" borderId="80" xfId="0" applyFont="1" applyFill="1" applyBorder="1" applyAlignment="1" applyProtection="1">
      <alignment horizontal="center" wrapText="1"/>
    </xf>
    <xf numFmtId="0" fontId="12" fillId="0" borderId="40" xfId="0" applyFont="1" applyFill="1" applyBorder="1" applyAlignment="1" applyProtection="1">
      <alignment horizontal="center" wrapText="1"/>
    </xf>
    <xf numFmtId="0" fontId="12" fillId="0" borderId="38" xfId="0" applyFont="1" applyFill="1" applyBorder="1" applyAlignment="1" applyProtection="1">
      <alignment wrapText="1"/>
    </xf>
    <xf numFmtId="0" fontId="11" fillId="0" borderId="57" xfId="0" applyFont="1" applyFill="1" applyBorder="1" applyAlignment="1" applyProtection="1">
      <alignment wrapText="1"/>
    </xf>
    <xf numFmtId="0" fontId="11" fillId="0" borderId="20" xfId="0" applyFont="1" applyFill="1" applyBorder="1" applyAlignment="1" applyProtection="1">
      <alignment wrapText="1"/>
    </xf>
    <xf numFmtId="0" fontId="11" fillId="0" borderId="23" xfId="0" applyFont="1" applyFill="1" applyBorder="1" applyAlignment="1" applyProtection="1">
      <alignment wrapText="1"/>
    </xf>
    <xf numFmtId="0" fontId="12" fillId="0" borderId="63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Fill="1" applyBorder="1" applyAlignment="1" applyProtection="1">
      <alignment horizontal="center"/>
    </xf>
    <xf numFmtId="0" fontId="15" fillId="6" borderId="37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wrapText="1"/>
    </xf>
    <xf numFmtId="0" fontId="15" fillId="6" borderId="18" xfId="0" applyFont="1" applyFill="1" applyBorder="1" applyAlignment="1" applyProtection="1">
      <alignment horizontal="center" wrapText="1"/>
    </xf>
    <xf numFmtId="0" fontId="15" fillId="6" borderId="16" xfId="0" applyFont="1" applyFill="1" applyBorder="1" applyAlignment="1" applyProtection="1">
      <alignment horizontal="center"/>
    </xf>
    <xf numFmtId="0" fontId="5" fillId="6" borderId="78" xfId="0" applyFont="1" applyFill="1" applyBorder="1" applyAlignment="1" applyProtection="1">
      <alignment horizontal="center" wrapText="1"/>
    </xf>
    <xf numFmtId="0" fontId="5" fillId="6" borderId="37" xfId="0" applyFont="1" applyFill="1" applyBorder="1" applyAlignment="1" applyProtection="1">
      <alignment horizontal="center" vertical="center" wrapText="1"/>
    </xf>
    <xf numFmtId="0" fontId="15" fillId="6" borderId="77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77" xfId="0" applyFont="1" applyFill="1" applyBorder="1" applyAlignment="1" applyProtection="1">
      <alignment horizontal="center" wrapText="1"/>
    </xf>
    <xf numFmtId="0" fontId="16" fillId="6" borderId="61" xfId="0" applyFont="1" applyFill="1" applyBorder="1" applyAlignment="1" applyProtection="1">
      <alignment horizontal="center" wrapText="1"/>
    </xf>
    <xf numFmtId="0" fontId="16" fillId="6" borderId="62" xfId="0" applyFont="1" applyFill="1" applyBorder="1" applyAlignment="1" applyProtection="1">
      <alignment horizontal="center" wrapText="1"/>
    </xf>
    <xf numFmtId="0" fontId="16" fillId="6" borderId="59" xfId="0" applyFont="1" applyFill="1" applyBorder="1" applyAlignment="1" applyProtection="1">
      <alignment horizontal="center" wrapText="1"/>
    </xf>
    <xf numFmtId="0" fontId="5" fillId="6" borderId="56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60" xfId="0" applyFont="1" applyFill="1" applyBorder="1" applyAlignment="1" applyProtection="1">
      <alignment horizontal="center" vertical="center" wrapText="1"/>
    </xf>
    <xf numFmtId="0" fontId="12" fillId="7" borderId="8" xfId="0" applyFont="1" applyFill="1" applyBorder="1" applyAlignment="1" applyProtection="1">
      <alignment wrapText="1"/>
    </xf>
    <xf numFmtId="0" fontId="12" fillId="7" borderId="57" xfId="0" applyFont="1" applyFill="1" applyBorder="1" applyAlignment="1" applyProtection="1">
      <alignment wrapText="1"/>
    </xf>
    <xf numFmtId="0" fontId="16" fillId="6" borderId="61" xfId="0" applyFont="1" applyFill="1" applyBorder="1" applyAlignment="1" applyProtection="1">
      <alignment horizontal="center" vertical="center" wrapText="1"/>
    </xf>
    <xf numFmtId="0" fontId="16" fillId="6" borderId="62" xfId="0" applyFont="1" applyFill="1" applyBorder="1" applyAlignment="1" applyProtection="1">
      <alignment horizontal="center" vertical="center" wrapText="1"/>
    </xf>
    <xf numFmtId="0" fontId="16" fillId="6" borderId="59" xfId="0" applyFont="1" applyFill="1" applyBorder="1" applyAlignment="1" applyProtection="1">
      <alignment horizontal="center" vertical="center" wrapText="1"/>
    </xf>
    <xf numFmtId="0" fontId="16" fillId="6" borderId="47" xfId="0" applyFont="1" applyFill="1" applyBorder="1" applyAlignment="1" applyProtection="1">
      <alignment horizontal="center" wrapText="1"/>
    </xf>
    <xf numFmtId="0" fontId="16" fillId="6" borderId="50" xfId="0" applyFont="1" applyFill="1" applyBorder="1" applyAlignment="1" applyProtection="1">
      <alignment horizontal="center" wrapText="1"/>
    </xf>
    <xf numFmtId="0" fontId="16" fillId="6" borderId="52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vertical="center" wrapText="1"/>
    </xf>
    <xf numFmtId="0" fontId="5" fillId="6" borderId="69" xfId="0" applyFont="1" applyFill="1" applyBorder="1" applyAlignment="1" applyProtection="1">
      <alignment vertical="center" wrapText="1"/>
    </xf>
    <xf numFmtId="0" fontId="16" fillId="6" borderId="58" xfId="0" applyFont="1" applyFill="1" applyBorder="1" applyAlignment="1" applyProtection="1">
      <alignment horizontal="center" wrapText="1"/>
    </xf>
    <xf numFmtId="0" fontId="17" fillId="6" borderId="50" xfId="0" applyFont="1" applyFill="1" applyBorder="1" applyAlignment="1" applyProtection="1">
      <alignment horizontal="center" wrapText="1"/>
    </xf>
    <xf numFmtId="0" fontId="16" fillId="6" borderId="67" xfId="0" applyFont="1" applyFill="1" applyBorder="1" applyAlignment="1" applyProtection="1">
      <alignment wrapText="1"/>
    </xf>
    <xf numFmtId="0" fontId="16" fillId="6" borderId="69" xfId="0" applyFont="1" applyFill="1" applyBorder="1" applyAlignment="1" applyProtection="1">
      <alignment wrapText="1"/>
    </xf>
    <xf numFmtId="0" fontId="12" fillId="7" borderId="70" xfId="0" applyFont="1" applyFill="1" applyBorder="1" applyAlignment="1" applyProtection="1">
      <alignment wrapText="1"/>
    </xf>
    <xf numFmtId="0" fontId="17" fillId="6" borderId="62" xfId="0" applyFont="1" applyFill="1" applyBorder="1" applyAlignment="1" applyProtection="1">
      <alignment horizontal="center" wrapText="1"/>
    </xf>
    <xf numFmtId="0" fontId="16" fillId="6" borderId="55" xfId="0" applyFont="1" applyFill="1" applyBorder="1" applyAlignment="1" applyProtection="1">
      <alignment horizontal="center" wrapText="1"/>
    </xf>
    <xf numFmtId="0" fontId="16" fillId="6" borderId="18" xfId="0" applyFont="1" applyFill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 wrapText="1"/>
    </xf>
    <xf numFmtId="0" fontId="5" fillId="6" borderId="47" xfId="0" applyFont="1" applyFill="1" applyBorder="1" applyAlignment="1" applyProtection="1">
      <alignment horizontal="center" wrapText="1"/>
    </xf>
    <xf numFmtId="0" fontId="5" fillId="6" borderId="53" xfId="0" applyFont="1" applyFill="1" applyBorder="1" applyAlignment="1" applyProtection="1">
      <alignment horizontal="center" wrapText="1"/>
    </xf>
    <xf numFmtId="0" fontId="5" fillId="6" borderId="59" xfId="0" applyFont="1" applyFill="1" applyBorder="1" applyAlignment="1" applyProtection="1">
      <alignment horizontal="center" vertical="center" wrapText="1"/>
    </xf>
    <xf numFmtId="0" fontId="5" fillId="6" borderId="62" xfId="0" applyFont="1" applyFill="1" applyBorder="1" applyAlignment="1" applyProtection="1">
      <alignment horizontal="center" vertical="center" wrapText="1"/>
    </xf>
    <xf numFmtId="0" fontId="5" fillId="6" borderId="56" xfId="0" applyFont="1" applyFill="1" applyBorder="1" applyAlignment="1" applyProtection="1">
      <alignment vertical="center" wrapText="1"/>
    </xf>
    <xf numFmtId="0" fontId="5" fillId="6" borderId="18" xfId="0" applyFont="1" applyFill="1" applyBorder="1" applyAlignment="1" applyProtection="1">
      <alignment vertical="center" wrapText="1"/>
    </xf>
    <xf numFmtId="0" fontId="16" fillId="0" borderId="55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 wrapText="1"/>
    </xf>
    <xf numFmtId="0" fontId="5" fillId="0" borderId="46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6" fillId="6" borderId="50" xfId="0" applyFont="1" applyFill="1" applyBorder="1" applyAlignment="1" applyProtection="1">
      <alignment horizontal="center" wrapText="1"/>
    </xf>
    <xf numFmtId="0" fontId="16" fillId="6" borderId="18" xfId="0" applyFont="1" applyFill="1" applyBorder="1" applyAlignment="1" applyProtection="1">
      <alignment horizontal="center" wrapText="1"/>
    </xf>
    <xf numFmtId="0" fontId="9" fillId="0" borderId="47" xfId="0" applyFont="1" applyFill="1" applyBorder="1" applyAlignment="1" applyProtection="1">
      <alignment horizontal="center" wrapText="1"/>
    </xf>
    <xf numFmtId="0" fontId="9" fillId="0" borderId="56" xfId="0" applyFont="1" applyFill="1" applyBorder="1" applyAlignment="1" applyProtection="1">
      <alignment horizontal="center" wrapText="1"/>
    </xf>
    <xf numFmtId="0" fontId="5" fillId="0" borderId="52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wrapText="1"/>
    </xf>
    <xf numFmtId="0" fontId="5" fillId="0" borderId="57" xfId="0" applyFont="1" applyFill="1" applyBorder="1" applyAlignment="1" applyProtection="1">
      <alignment horizontal="center" wrapText="1"/>
    </xf>
    <xf numFmtId="0" fontId="16" fillId="6" borderId="51" xfId="0" applyFont="1" applyFill="1" applyBorder="1" applyAlignment="1" applyProtection="1">
      <alignment horizontal="center" vertical="center" wrapText="1"/>
    </xf>
    <xf numFmtId="0" fontId="16" fillId="6" borderId="54" xfId="0" applyFont="1" applyFill="1" applyBorder="1" applyAlignment="1" applyProtection="1">
      <alignment horizontal="center" vertical="center" wrapText="1"/>
    </xf>
    <xf numFmtId="0" fontId="16" fillId="6" borderId="50" xfId="0" applyFont="1" applyFill="1" applyBorder="1" applyAlignment="1" applyProtection="1">
      <alignment horizontal="center" vertical="center" wrapText="1"/>
    </xf>
    <xf numFmtId="0" fontId="16" fillId="6" borderId="18" xfId="0" applyFont="1" applyFill="1" applyBorder="1" applyAlignment="1" applyProtection="1">
      <alignment horizontal="center" vertical="center" wrapText="1"/>
    </xf>
    <xf numFmtId="0" fontId="16" fillId="6" borderId="52" xfId="0" applyFont="1" applyFill="1" applyBorder="1" applyAlignment="1" applyProtection="1">
      <alignment horizontal="center" vertical="center" wrapText="1"/>
    </xf>
    <xf numFmtId="0" fontId="16" fillId="6" borderId="55" xfId="0" applyFont="1" applyFill="1" applyBorder="1" applyAlignment="1" applyProtection="1">
      <alignment horizontal="center" vertical="center" wrapText="1"/>
    </xf>
    <xf numFmtId="0" fontId="16" fillId="6" borderId="47" xfId="0" applyFont="1" applyFill="1" applyBorder="1" applyAlignment="1" applyProtection="1">
      <alignment horizontal="center" vertical="center" wrapText="1"/>
    </xf>
    <xf numFmtId="0" fontId="16" fillId="6" borderId="56" xfId="0" applyFont="1" applyFill="1" applyBorder="1" applyAlignment="1" applyProtection="1">
      <alignment horizontal="center" vertical="center" wrapText="1"/>
    </xf>
    <xf numFmtId="0" fontId="16" fillId="6" borderId="52" xfId="0" applyFont="1" applyFill="1" applyBorder="1" applyAlignment="1" applyProtection="1">
      <alignment horizontal="center" wrapText="1"/>
    </xf>
    <xf numFmtId="0" fontId="16" fillId="6" borderId="55" xfId="0" applyFont="1" applyFill="1" applyBorder="1" applyAlignment="1" applyProtection="1">
      <alignment horizontal="center" wrapText="1"/>
    </xf>
    <xf numFmtId="0" fontId="5" fillId="0" borderId="47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 wrapText="1"/>
    </xf>
    <xf numFmtId="0" fontId="5" fillId="0" borderId="50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37" xfId="0" applyFont="1" applyFill="1" applyBorder="1" applyAlignment="1" applyProtection="1">
      <alignment horizontal="center" wrapText="1"/>
    </xf>
    <xf numFmtId="0" fontId="5" fillId="0" borderId="49" xfId="0" applyFont="1" applyFill="1" applyBorder="1" applyAlignment="1" applyProtection="1">
      <alignment horizontal="center" wrapText="1"/>
    </xf>
    <xf numFmtId="0" fontId="5" fillId="0" borderId="40" xfId="0" applyFont="1" applyFill="1" applyBorder="1" applyAlignment="1" applyProtection="1">
      <alignment horizontal="center" wrapText="1"/>
    </xf>
    <xf numFmtId="0" fontId="5" fillId="0" borderId="79" xfId="0" applyFont="1" applyFill="1" applyBorder="1" applyAlignment="1" applyProtection="1">
      <alignment horizontal="center" wrapText="1"/>
    </xf>
    <xf numFmtId="0" fontId="17" fillId="6" borderId="50" xfId="0" applyFont="1" applyFill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5" fillId="0" borderId="45" xfId="0" applyFont="1" applyFill="1" applyBorder="1" applyAlignment="1" applyProtection="1">
      <alignment horizontal="center" wrapText="1"/>
    </xf>
    <xf numFmtId="0" fontId="16" fillId="0" borderId="50" xfId="0" applyFont="1" applyFill="1" applyBorder="1" applyAlignment="1" applyProtection="1">
      <alignment horizontal="center" wrapText="1"/>
    </xf>
    <xf numFmtId="0" fontId="16" fillId="0" borderId="18" xfId="0" applyFont="1" applyFill="1" applyBorder="1" applyAlignment="1" applyProtection="1">
      <alignment horizontal="center" wrapText="1"/>
    </xf>
    <xf numFmtId="0" fontId="16" fillId="0" borderId="52" xfId="0" applyFont="1" applyFill="1" applyBorder="1" applyAlignment="1" applyProtection="1">
      <alignment horizontal="center" wrapText="1"/>
    </xf>
    <xf numFmtId="0" fontId="16" fillId="0" borderId="55" xfId="0" applyFont="1" applyFill="1" applyBorder="1" applyAlignment="1" applyProtection="1">
      <alignment horizontal="center" wrapText="1"/>
    </xf>
    <xf numFmtId="0" fontId="17" fillId="0" borderId="50" xfId="0" applyFont="1" applyFill="1" applyBorder="1" applyAlignment="1" applyProtection="1">
      <alignment horizontal="center" wrapText="1"/>
    </xf>
    <xf numFmtId="0" fontId="17" fillId="0" borderId="18" xfId="0" applyFont="1" applyFill="1" applyBorder="1" applyAlignment="1" applyProtection="1">
      <alignment horizontal="center" wrapText="1"/>
    </xf>
    <xf numFmtId="0" fontId="16" fillId="0" borderId="47" xfId="0" applyFont="1" applyFill="1" applyBorder="1" applyAlignment="1" applyProtection="1">
      <alignment horizontal="center" wrapText="1"/>
    </xf>
    <xf numFmtId="0" fontId="16" fillId="0" borderId="56" xfId="0" applyFont="1" applyFill="1" applyBorder="1" applyAlignment="1" applyProtection="1">
      <alignment horizontal="center" wrapText="1"/>
    </xf>
    <xf numFmtId="0" fontId="16" fillId="0" borderId="51" xfId="0" applyFont="1" applyFill="1" applyBorder="1" applyAlignment="1" applyProtection="1">
      <alignment horizontal="center" wrapText="1"/>
    </xf>
    <xf numFmtId="0" fontId="16" fillId="0" borderId="54" xfId="0" applyFont="1" applyFill="1" applyBorder="1" applyAlignment="1" applyProtection="1">
      <alignment horizontal="center" wrapText="1"/>
    </xf>
    <xf numFmtId="0" fontId="17" fillId="0" borderId="52" xfId="0" applyFont="1" applyFill="1" applyBorder="1" applyAlignment="1" applyProtection="1">
      <alignment horizontal="center" wrapText="1"/>
    </xf>
    <xf numFmtId="0" fontId="17" fillId="0" borderId="55" xfId="0" applyFont="1" applyFill="1" applyBorder="1" applyAlignment="1" applyProtection="1">
      <alignment horizontal="center" wrapText="1"/>
    </xf>
    <xf numFmtId="0" fontId="16" fillId="0" borderId="37" xfId="0" applyFont="1" applyFill="1" applyBorder="1" applyAlignment="1" applyProtection="1">
      <alignment horizontal="center" wrapText="1"/>
    </xf>
    <xf numFmtId="0" fontId="16" fillId="0" borderId="34" xfId="0" applyFont="1" applyFill="1" applyBorder="1" applyAlignment="1" applyProtection="1">
      <alignment horizont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6" fillId="0" borderId="48" xfId="0" applyFont="1" applyFill="1" applyBorder="1" applyAlignment="1" applyProtection="1">
      <alignment horizontal="center" wrapText="1"/>
    </xf>
    <xf numFmtId="0" fontId="16" fillId="0" borderId="14" xfId="0" applyFont="1" applyFill="1" applyBorder="1" applyAlignment="1" applyProtection="1">
      <alignment horizontal="center" wrapText="1"/>
    </xf>
    <xf numFmtId="0" fontId="16" fillId="0" borderId="16" xfId="0" applyFont="1" applyFill="1" applyBorder="1" applyAlignment="1" applyProtection="1">
      <alignment horizontal="center" wrapText="1"/>
    </xf>
    <xf numFmtId="0" fontId="15" fillId="0" borderId="53" xfId="0" applyFont="1" applyFill="1" applyBorder="1" applyAlignment="1" applyProtection="1">
      <alignment horizontal="center" wrapText="1"/>
    </xf>
    <xf numFmtId="0" fontId="15" fillId="0" borderId="41" xfId="0" applyFont="1" applyFill="1" applyBorder="1" applyAlignment="1" applyProtection="1">
      <alignment horizontal="center" wrapText="1"/>
    </xf>
    <xf numFmtId="0" fontId="5" fillId="0" borderId="78" xfId="0" applyFont="1" applyFill="1" applyBorder="1" applyAlignment="1" applyProtection="1">
      <alignment horizontal="center" wrapText="1"/>
    </xf>
    <xf numFmtId="0" fontId="5" fillId="0" borderId="79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78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435" t="s">
        <v>11</v>
      </c>
      <c r="Z1" s="435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138</v>
      </c>
      <c r="AS1" s="115" t="s">
        <v>139</v>
      </c>
    </row>
    <row r="2" spans="1:45" ht="21.75" customHeight="1" thickBot="1">
      <c r="A2" s="55"/>
      <c r="B2" s="10"/>
      <c r="C2" s="11" t="s">
        <v>100</v>
      </c>
      <c r="D2" s="12" t="s">
        <v>100</v>
      </c>
      <c r="E2" s="13" t="s">
        <v>100</v>
      </c>
      <c r="F2" s="14" t="s">
        <v>101</v>
      </c>
      <c r="G2" s="15" t="s">
        <v>1</v>
      </c>
      <c r="H2" s="107" t="s">
        <v>102</v>
      </c>
      <c r="I2" s="107" t="s">
        <v>103</v>
      </c>
      <c r="J2" s="13" t="s">
        <v>104</v>
      </c>
      <c r="K2" s="15" t="s">
        <v>105</v>
      </c>
      <c r="L2" s="16" t="s">
        <v>8</v>
      </c>
      <c r="M2" s="17" t="s">
        <v>106</v>
      </c>
      <c r="N2" s="16" t="s">
        <v>107</v>
      </c>
      <c r="O2" s="17" t="s">
        <v>24</v>
      </c>
      <c r="P2" s="13" t="s">
        <v>107</v>
      </c>
      <c r="Q2" s="103" t="s">
        <v>109</v>
      </c>
      <c r="R2" s="17" t="s">
        <v>111</v>
      </c>
      <c r="S2" s="107" t="s">
        <v>113</v>
      </c>
      <c r="T2" s="112" t="s">
        <v>114</v>
      </c>
      <c r="U2" s="107" t="s">
        <v>116</v>
      </c>
      <c r="V2" s="17" t="s">
        <v>118</v>
      </c>
      <c r="W2" s="107" t="s">
        <v>120</v>
      </c>
      <c r="X2" s="107" t="s">
        <v>101</v>
      </c>
      <c r="Y2" s="436" t="s">
        <v>27</v>
      </c>
      <c r="Z2" s="436"/>
      <c r="AA2" s="15" t="s">
        <v>124</v>
      </c>
      <c r="AB2" s="15" t="s">
        <v>1</v>
      </c>
      <c r="AC2" s="15" t="s">
        <v>125</v>
      </c>
      <c r="AD2" s="15" t="s">
        <v>40</v>
      </c>
      <c r="AE2" s="17" t="s">
        <v>129</v>
      </c>
      <c r="AF2" s="107" t="s">
        <v>101</v>
      </c>
      <c r="AG2" s="17" t="s">
        <v>100</v>
      </c>
      <c r="AH2" s="17" t="s">
        <v>100</v>
      </c>
      <c r="AI2" s="13" t="s">
        <v>100</v>
      </c>
      <c r="AJ2" s="43" t="s">
        <v>135</v>
      </c>
      <c r="AK2" s="43" t="s">
        <v>136</v>
      </c>
      <c r="AL2" s="44" t="s">
        <v>100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108</v>
      </c>
      <c r="R3" s="24" t="s">
        <v>110</v>
      </c>
      <c r="S3" s="24" t="s">
        <v>112</v>
      </c>
      <c r="T3" s="113" t="s">
        <v>26</v>
      </c>
      <c r="U3" s="24" t="s">
        <v>115</v>
      </c>
      <c r="V3" s="24" t="s">
        <v>117</v>
      </c>
      <c r="W3" s="24" t="s">
        <v>119</v>
      </c>
      <c r="X3" s="24" t="s">
        <v>121</v>
      </c>
      <c r="Y3" s="25" t="s">
        <v>122</v>
      </c>
      <c r="Z3" s="26" t="s">
        <v>122</v>
      </c>
      <c r="AA3" s="22" t="s">
        <v>43</v>
      </c>
      <c r="AB3" s="22" t="s">
        <v>123</v>
      </c>
      <c r="AC3" s="22" t="s">
        <v>126</v>
      </c>
      <c r="AD3" s="22" t="s">
        <v>127</v>
      </c>
      <c r="AE3" s="24" t="s">
        <v>128</v>
      </c>
      <c r="AF3" s="24" t="s">
        <v>130</v>
      </c>
      <c r="AG3" s="24" t="s">
        <v>131</v>
      </c>
      <c r="AH3" s="24" t="s">
        <v>132</v>
      </c>
      <c r="AI3" s="21" t="s">
        <v>45</v>
      </c>
      <c r="AJ3" s="20" t="s">
        <v>133</v>
      </c>
      <c r="AK3" s="20" t="s">
        <v>134</v>
      </c>
      <c r="AL3" s="46" t="s">
        <v>137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108</v>
      </c>
      <c r="R4" s="24" t="s">
        <v>110</v>
      </c>
      <c r="S4" s="24" t="s">
        <v>112</v>
      </c>
      <c r="T4" s="113" t="s">
        <v>26</v>
      </c>
      <c r="U4" s="24" t="s">
        <v>115</v>
      </c>
      <c r="V4" s="24" t="s">
        <v>117</v>
      </c>
      <c r="W4" s="24" t="s">
        <v>119</v>
      </c>
      <c r="X4" s="24" t="s">
        <v>121</v>
      </c>
      <c r="Y4" s="23" t="s">
        <v>122</v>
      </c>
      <c r="Z4" s="26" t="s">
        <v>122</v>
      </c>
      <c r="AA4" s="22" t="s">
        <v>43</v>
      </c>
      <c r="AB4" s="22" t="s">
        <v>123</v>
      </c>
      <c r="AC4" s="22" t="s">
        <v>126</v>
      </c>
      <c r="AD4" s="22" t="s">
        <v>127</v>
      </c>
      <c r="AE4" s="24" t="s">
        <v>128</v>
      </c>
      <c r="AF4" s="24" t="s">
        <v>130</v>
      </c>
      <c r="AG4" s="24" t="s">
        <v>131</v>
      </c>
      <c r="AH4" s="24" t="s">
        <v>132</v>
      </c>
      <c r="AI4" s="21" t="s">
        <v>45</v>
      </c>
      <c r="AJ4" s="20" t="s">
        <v>133</v>
      </c>
      <c r="AK4" s="20" t="s">
        <v>134</v>
      </c>
      <c r="AL4" s="46" t="s">
        <v>137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108</v>
      </c>
      <c r="R5" s="24" t="s">
        <v>110</v>
      </c>
      <c r="S5" s="24" t="s">
        <v>112</v>
      </c>
      <c r="T5" s="113" t="s">
        <v>26</v>
      </c>
      <c r="U5" s="24" t="s">
        <v>115</v>
      </c>
      <c r="V5" s="24" t="s">
        <v>117</v>
      </c>
      <c r="W5" s="24" t="s">
        <v>119</v>
      </c>
      <c r="X5" s="24" t="s">
        <v>121</v>
      </c>
      <c r="Y5" s="23" t="s">
        <v>122</v>
      </c>
      <c r="Z5" s="26" t="s">
        <v>122</v>
      </c>
      <c r="AA5" s="22" t="s">
        <v>43</v>
      </c>
      <c r="AB5" s="22" t="s">
        <v>123</v>
      </c>
      <c r="AC5" s="22" t="s">
        <v>126</v>
      </c>
      <c r="AD5" s="22" t="s">
        <v>127</v>
      </c>
      <c r="AE5" s="24" t="s">
        <v>128</v>
      </c>
      <c r="AF5" s="24" t="s">
        <v>130</v>
      </c>
      <c r="AG5" s="24" t="s">
        <v>131</v>
      </c>
      <c r="AH5" s="24" t="s">
        <v>132</v>
      </c>
      <c r="AI5" s="21" t="s">
        <v>45</v>
      </c>
      <c r="AJ5" s="20" t="s">
        <v>133</v>
      </c>
      <c r="AK5" s="20" t="s">
        <v>134</v>
      </c>
      <c r="AL5" s="46" t="s">
        <v>137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108</v>
      </c>
      <c r="R6" s="24" t="s">
        <v>110</v>
      </c>
      <c r="S6" s="24" t="s">
        <v>112</v>
      </c>
      <c r="T6" s="113" t="s">
        <v>26</v>
      </c>
      <c r="U6" s="24" t="s">
        <v>115</v>
      </c>
      <c r="V6" s="24" t="s">
        <v>117</v>
      </c>
      <c r="W6" s="24" t="s">
        <v>119</v>
      </c>
      <c r="X6" s="24" t="s">
        <v>121</v>
      </c>
      <c r="Y6" s="23" t="s">
        <v>122</v>
      </c>
      <c r="Z6" s="26" t="s">
        <v>122</v>
      </c>
      <c r="AA6" s="22" t="s">
        <v>43</v>
      </c>
      <c r="AB6" s="22" t="s">
        <v>123</v>
      </c>
      <c r="AC6" s="22" t="s">
        <v>126</v>
      </c>
      <c r="AD6" s="22" t="s">
        <v>127</v>
      </c>
      <c r="AE6" s="24" t="s">
        <v>128</v>
      </c>
      <c r="AF6" s="24" t="s">
        <v>130</v>
      </c>
      <c r="AG6" s="24" t="s">
        <v>131</v>
      </c>
      <c r="AH6" s="24" t="s">
        <v>132</v>
      </c>
      <c r="AI6" s="21" t="s">
        <v>45</v>
      </c>
      <c r="AJ6" s="20" t="s">
        <v>133</v>
      </c>
      <c r="AK6" s="20" t="s">
        <v>134</v>
      </c>
      <c r="AL6" s="46" t="s">
        <v>137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108</v>
      </c>
      <c r="R7" s="24" t="s">
        <v>110</v>
      </c>
      <c r="S7" s="24" t="s">
        <v>112</v>
      </c>
      <c r="T7" s="113" t="s">
        <v>26</v>
      </c>
      <c r="U7" s="24" t="s">
        <v>115</v>
      </c>
      <c r="V7" s="24" t="s">
        <v>117</v>
      </c>
      <c r="W7" s="24" t="s">
        <v>119</v>
      </c>
      <c r="X7" s="24" t="s">
        <v>121</v>
      </c>
      <c r="Y7" s="23" t="s">
        <v>122</v>
      </c>
      <c r="Z7" s="26" t="s">
        <v>122</v>
      </c>
      <c r="AA7" s="22" t="s">
        <v>43</v>
      </c>
      <c r="AB7" s="22" t="s">
        <v>123</v>
      </c>
      <c r="AC7" s="22" t="s">
        <v>126</v>
      </c>
      <c r="AD7" s="22" t="s">
        <v>127</v>
      </c>
      <c r="AE7" s="24" t="s">
        <v>128</v>
      </c>
      <c r="AF7" s="24" t="s">
        <v>130</v>
      </c>
      <c r="AG7" s="24" t="s">
        <v>131</v>
      </c>
      <c r="AH7" s="24" t="s">
        <v>132</v>
      </c>
      <c r="AI7" s="21" t="s">
        <v>45</v>
      </c>
      <c r="AJ7" s="20" t="s">
        <v>133</v>
      </c>
      <c r="AK7" s="20" t="s">
        <v>134</v>
      </c>
      <c r="AL7" s="46" t="s">
        <v>137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108</v>
      </c>
      <c r="R8" s="36" t="s">
        <v>110</v>
      </c>
      <c r="S8" s="36" t="s">
        <v>112</v>
      </c>
      <c r="T8" s="114" t="s">
        <v>26</v>
      </c>
      <c r="U8" s="36" t="s">
        <v>115</v>
      </c>
      <c r="V8" s="36" t="s">
        <v>117</v>
      </c>
      <c r="W8" s="36" t="s">
        <v>119</v>
      </c>
      <c r="X8" s="36" t="s">
        <v>121</v>
      </c>
      <c r="Y8" s="35" t="s">
        <v>122</v>
      </c>
      <c r="Z8" s="37" t="s">
        <v>122</v>
      </c>
      <c r="AA8" s="34" t="s">
        <v>43</v>
      </c>
      <c r="AB8" s="34" t="s">
        <v>123</v>
      </c>
      <c r="AC8" s="34" t="s">
        <v>126</v>
      </c>
      <c r="AD8" s="34" t="s">
        <v>127</v>
      </c>
      <c r="AE8" s="36" t="s">
        <v>128</v>
      </c>
      <c r="AF8" s="36" t="s">
        <v>130</v>
      </c>
      <c r="AG8" s="36" t="s">
        <v>44</v>
      </c>
      <c r="AH8" s="36" t="s">
        <v>132</v>
      </c>
      <c r="AI8" s="33" t="s">
        <v>45</v>
      </c>
      <c r="AJ8" s="50" t="s">
        <v>133</v>
      </c>
      <c r="AK8" s="32" t="s">
        <v>134</v>
      </c>
      <c r="AL8" s="51" t="s">
        <v>137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108</v>
      </c>
      <c r="R9" s="24" t="s">
        <v>110</v>
      </c>
      <c r="S9" s="24" t="s">
        <v>112</v>
      </c>
      <c r="T9" s="113" t="s">
        <v>26</v>
      </c>
      <c r="U9" s="24" t="s">
        <v>115</v>
      </c>
      <c r="V9" s="24" t="s">
        <v>117</v>
      </c>
      <c r="W9" s="24" t="s">
        <v>119</v>
      </c>
      <c r="X9" s="24" t="s">
        <v>121</v>
      </c>
      <c r="Y9" s="25" t="s">
        <v>122</v>
      </c>
      <c r="Z9" s="26" t="s">
        <v>122</v>
      </c>
      <c r="AA9" s="22" t="s">
        <v>43</v>
      </c>
      <c r="AB9" s="22" t="s">
        <v>123</v>
      </c>
      <c r="AC9" s="22" t="s">
        <v>126</v>
      </c>
      <c r="AD9" s="22" t="s">
        <v>127</v>
      </c>
      <c r="AE9" s="24" t="s">
        <v>128</v>
      </c>
      <c r="AF9" s="24" t="s">
        <v>130</v>
      </c>
      <c r="AG9" s="24" t="s">
        <v>131</v>
      </c>
      <c r="AH9" s="24" t="s">
        <v>132</v>
      </c>
      <c r="AI9" s="21" t="s">
        <v>45</v>
      </c>
      <c r="AJ9" s="20" t="s">
        <v>133</v>
      </c>
      <c r="AK9" s="20" t="s">
        <v>134</v>
      </c>
      <c r="AL9" s="46" t="s">
        <v>137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108</v>
      </c>
      <c r="R10" s="24" t="s">
        <v>110</v>
      </c>
      <c r="S10" s="24" t="s">
        <v>112</v>
      </c>
      <c r="T10" s="113" t="s">
        <v>26</v>
      </c>
      <c r="U10" s="24" t="s">
        <v>115</v>
      </c>
      <c r="V10" s="24" t="s">
        <v>117</v>
      </c>
      <c r="W10" s="24" t="s">
        <v>119</v>
      </c>
      <c r="X10" s="24" t="s">
        <v>121</v>
      </c>
      <c r="Y10" s="23" t="s">
        <v>122</v>
      </c>
      <c r="Z10" s="26" t="s">
        <v>122</v>
      </c>
      <c r="AA10" s="22" t="s">
        <v>43</v>
      </c>
      <c r="AB10" s="22" t="s">
        <v>123</v>
      </c>
      <c r="AC10" s="22" t="s">
        <v>126</v>
      </c>
      <c r="AD10" s="22" t="s">
        <v>127</v>
      </c>
      <c r="AE10" s="24" t="s">
        <v>128</v>
      </c>
      <c r="AF10" s="24" t="s">
        <v>130</v>
      </c>
      <c r="AG10" s="24" t="s">
        <v>131</v>
      </c>
      <c r="AH10" s="24" t="s">
        <v>132</v>
      </c>
      <c r="AI10" s="21" t="s">
        <v>45</v>
      </c>
      <c r="AJ10" s="20" t="s">
        <v>133</v>
      </c>
      <c r="AK10" s="20" t="s">
        <v>134</v>
      </c>
      <c r="AL10" s="46" t="s">
        <v>137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108</v>
      </c>
      <c r="R11" s="24" t="s">
        <v>110</v>
      </c>
      <c r="S11" s="24" t="s">
        <v>112</v>
      </c>
      <c r="T11" s="113" t="s">
        <v>26</v>
      </c>
      <c r="U11" s="24" t="s">
        <v>115</v>
      </c>
      <c r="V11" s="24" t="s">
        <v>117</v>
      </c>
      <c r="W11" s="24" t="s">
        <v>119</v>
      </c>
      <c r="X11" s="24" t="s">
        <v>121</v>
      </c>
      <c r="Y11" s="23" t="s">
        <v>122</v>
      </c>
      <c r="Z11" s="26" t="s">
        <v>122</v>
      </c>
      <c r="AA11" s="22" t="s">
        <v>43</v>
      </c>
      <c r="AB11" s="22" t="s">
        <v>123</v>
      </c>
      <c r="AC11" s="22" t="s">
        <v>126</v>
      </c>
      <c r="AD11" s="22" t="s">
        <v>127</v>
      </c>
      <c r="AE11" s="24" t="s">
        <v>128</v>
      </c>
      <c r="AF11" s="24" t="s">
        <v>130</v>
      </c>
      <c r="AG11" s="24" t="s">
        <v>131</v>
      </c>
      <c r="AH11" s="24" t="s">
        <v>132</v>
      </c>
      <c r="AI11" s="21" t="s">
        <v>45</v>
      </c>
      <c r="AJ11" s="20" t="s">
        <v>133</v>
      </c>
      <c r="AK11" s="20" t="s">
        <v>134</v>
      </c>
      <c r="AL11" s="46" t="s">
        <v>137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108</v>
      </c>
      <c r="R12" s="24" t="s">
        <v>110</v>
      </c>
      <c r="S12" s="24" t="s">
        <v>112</v>
      </c>
      <c r="T12" s="113" t="s">
        <v>26</v>
      </c>
      <c r="U12" s="24" t="s">
        <v>115</v>
      </c>
      <c r="V12" s="24" t="s">
        <v>117</v>
      </c>
      <c r="W12" s="24" t="s">
        <v>119</v>
      </c>
      <c r="X12" s="24" t="s">
        <v>121</v>
      </c>
      <c r="Y12" s="23" t="s">
        <v>122</v>
      </c>
      <c r="Z12" s="26" t="s">
        <v>122</v>
      </c>
      <c r="AA12" s="22" t="s">
        <v>43</v>
      </c>
      <c r="AB12" s="22" t="s">
        <v>123</v>
      </c>
      <c r="AC12" s="22" t="s">
        <v>126</v>
      </c>
      <c r="AD12" s="22" t="s">
        <v>127</v>
      </c>
      <c r="AE12" s="24" t="s">
        <v>128</v>
      </c>
      <c r="AF12" s="24" t="s">
        <v>130</v>
      </c>
      <c r="AG12" s="24" t="s">
        <v>131</v>
      </c>
      <c r="AH12" s="24" t="s">
        <v>132</v>
      </c>
      <c r="AI12" s="21" t="s">
        <v>45</v>
      </c>
      <c r="AJ12" s="20" t="s">
        <v>133</v>
      </c>
      <c r="AK12" s="20" t="s">
        <v>134</v>
      </c>
      <c r="AL12" s="46" t="s">
        <v>137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108</v>
      </c>
      <c r="R13" s="24" t="s">
        <v>110</v>
      </c>
      <c r="S13" s="24" t="s">
        <v>112</v>
      </c>
      <c r="T13" s="113" t="s">
        <v>26</v>
      </c>
      <c r="U13" s="24" t="s">
        <v>115</v>
      </c>
      <c r="V13" s="24" t="s">
        <v>117</v>
      </c>
      <c r="W13" s="24" t="s">
        <v>119</v>
      </c>
      <c r="X13" s="24" t="s">
        <v>121</v>
      </c>
      <c r="Y13" s="23" t="s">
        <v>122</v>
      </c>
      <c r="Z13" s="26" t="s">
        <v>122</v>
      </c>
      <c r="AA13" s="22" t="s">
        <v>43</v>
      </c>
      <c r="AB13" s="22" t="s">
        <v>123</v>
      </c>
      <c r="AC13" s="22" t="s">
        <v>126</v>
      </c>
      <c r="AD13" s="22" t="s">
        <v>127</v>
      </c>
      <c r="AE13" s="24" t="s">
        <v>128</v>
      </c>
      <c r="AF13" s="24" t="s">
        <v>130</v>
      </c>
      <c r="AG13" s="24" t="s">
        <v>131</v>
      </c>
      <c r="AH13" s="24" t="s">
        <v>132</v>
      </c>
      <c r="AI13" s="21" t="s">
        <v>45</v>
      </c>
      <c r="AJ13" s="20" t="s">
        <v>133</v>
      </c>
      <c r="AK13" s="20" t="s">
        <v>134</v>
      </c>
      <c r="AL13" s="46" t="s">
        <v>137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108</v>
      </c>
      <c r="R14" s="36" t="s">
        <v>110</v>
      </c>
      <c r="S14" s="36" t="s">
        <v>112</v>
      </c>
      <c r="T14" s="114" t="s">
        <v>26</v>
      </c>
      <c r="U14" s="36" t="s">
        <v>115</v>
      </c>
      <c r="V14" s="36" t="s">
        <v>117</v>
      </c>
      <c r="W14" s="36" t="s">
        <v>119</v>
      </c>
      <c r="X14" s="36" t="s">
        <v>121</v>
      </c>
      <c r="Y14" s="35" t="s">
        <v>122</v>
      </c>
      <c r="Z14" s="37" t="s">
        <v>122</v>
      </c>
      <c r="AA14" s="34" t="s">
        <v>43</v>
      </c>
      <c r="AB14" s="34" t="s">
        <v>123</v>
      </c>
      <c r="AC14" s="34" t="s">
        <v>126</v>
      </c>
      <c r="AD14" s="34" t="s">
        <v>127</v>
      </c>
      <c r="AE14" s="36" t="s">
        <v>128</v>
      </c>
      <c r="AF14" s="36" t="s">
        <v>130</v>
      </c>
      <c r="AG14" s="36" t="s">
        <v>44</v>
      </c>
      <c r="AH14" s="36" t="s">
        <v>132</v>
      </c>
      <c r="AI14" s="33" t="s">
        <v>45</v>
      </c>
      <c r="AJ14" s="50" t="s">
        <v>133</v>
      </c>
      <c r="AK14" s="32" t="s">
        <v>134</v>
      </c>
      <c r="AL14" s="51" t="s">
        <v>137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108</v>
      </c>
      <c r="R15" s="24" t="s">
        <v>110</v>
      </c>
      <c r="S15" s="24" t="s">
        <v>112</v>
      </c>
      <c r="T15" s="113" t="s">
        <v>26</v>
      </c>
      <c r="U15" s="24" t="s">
        <v>115</v>
      </c>
      <c r="V15" s="24" t="s">
        <v>117</v>
      </c>
      <c r="W15" s="24" t="s">
        <v>119</v>
      </c>
      <c r="X15" s="24" t="s">
        <v>121</v>
      </c>
      <c r="Y15" s="25" t="s">
        <v>122</v>
      </c>
      <c r="Z15" s="26" t="s">
        <v>122</v>
      </c>
      <c r="AA15" s="22" t="s">
        <v>43</v>
      </c>
      <c r="AB15" s="22" t="s">
        <v>123</v>
      </c>
      <c r="AC15" s="22" t="s">
        <v>126</v>
      </c>
      <c r="AD15" s="22" t="s">
        <v>127</v>
      </c>
      <c r="AE15" s="24" t="s">
        <v>128</v>
      </c>
      <c r="AF15" s="24" t="s">
        <v>130</v>
      </c>
      <c r="AG15" s="24" t="s">
        <v>131</v>
      </c>
      <c r="AH15" s="24" t="s">
        <v>132</v>
      </c>
      <c r="AI15" s="21" t="s">
        <v>45</v>
      </c>
      <c r="AJ15" s="20" t="s">
        <v>133</v>
      </c>
      <c r="AK15" s="20" t="s">
        <v>134</v>
      </c>
      <c r="AL15" s="46" t="s">
        <v>137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108</v>
      </c>
      <c r="R16" s="24" t="s">
        <v>110</v>
      </c>
      <c r="S16" s="24" t="s">
        <v>112</v>
      </c>
      <c r="T16" s="113" t="s">
        <v>26</v>
      </c>
      <c r="U16" s="24" t="s">
        <v>115</v>
      </c>
      <c r="V16" s="24" t="s">
        <v>117</v>
      </c>
      <c r="W16" s="24" t="s">
        <v>119</v>
      </c>
      <c r="X16" s="24" t="s">
        <v>121</v>
      </c>
      <c r="Y16" s="23" t="s">
        <v>122</v>
      </c>
      <c r="Z16" s="26" t="s">
        <v>122</v>
      </c>
      <c r="AA16" s="22" t="s">
        <v>43</v>
      </c>
      <c r="AB16" s="22" t="s">
        <v>123</v>
      </c>
      <c r="AC16" s="22" t="s">
        <v>126</v>
      </c>
      <c r="AD16" s="22" t="s">
        <v>127</v>
      </c>
      <c r="AE16" s="24" t="s">
        <v>128</v>
      </c>
      <c r="AF16" s="24" t="s">
        <v>130</v>
      </c>
      <c r="AG16" s="24" t="s">
        <v>131</v>
      </c>
      <c r="AH16" s="24" t="s">
        <v>132</v>
      </c>
      <c r="AI16" s="21" t="s">
        <v>45</v>
      </c>
      <c r="AJ16" s="20" t="s">
        <v>133</v>
      </c>
      <c r="AK16" s="20" t="s">
        <v>134</v>
      </c>
      <c r="AL16" s="46" t="s">
        <v>137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108</v>
      </c>
      <c r="R17" s="24" t="s">
        <v>110</v>
      </c>
      <c r="S17" s="24" t="s">
        <v>112</v>
      </c>
      <c r="T17" s="113" t="s">
        <v>26</v>
      </c>
      <c r="U17" s="24" t="s">
        <v>115</v>
      </c>
      <c r="V17" s="24" t="s">
        <v>117</v>
      </c>
      <c r="W17" s="24" t="s">
        <v>119</v>
      </c>
      <c r="X17" s="24" t="s">
        <v>121</v>
      </c>
      <c r="Y17" s="23" t="s">
        <v>122</v>
      </c>
      <c r="Z17" s="26" t="s">
        <v>122</v>
      </c>
      <c r="AA17" s="22" t="s">
        <v>43</v>
      </c>
      <c r="AB17" s="22" t="s">
        <v>123</v>
      </c>
      <c r="AC17" s="22" t="s">
        <v>126</v>
      </c>
      <c r="AD17" s="22" t="s">
        <v>127</v>
      </c>
      <c r="AE17" s="24" t="s">
        <v>128</v>
      </c>
      <c r="AF17" s="24" t="s">
        <v>130</v>
      </c>
      <c r="AG17" s="24" t="s">
        <v>131</v>
      </c>
      <c r="AH17" s="24" t="s">
        <v>132</v>
      </c>
      <c r="AI17" s="21" t="s">
        <v>45</v>
      </c>
      <c r="AJ17" s="20" t="s">
        <v>133</v>
      </c>
      <c r="AK17" s="20" t="s">
        <v>134</v>
      </c>
      <c r="AL17" s="46" t="s">
        <v>137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108</v>
      </c>
      <c r="R18" s="24" t="s">
        <v>110</v>
      </c>
      <c r="S18" s="24" t="s">
        <v>112</v>
      </c>
      <c r="T18" s="113" t="s">
        <v>26</v>
      </c>
      <c r="U18" s="24" t="s">
        <v>115</v>
      </c>
      <c r="V18" s="24" t="s">
        <v>117</v>
      </c>
      <c r="W18" s="24" t="s">
        <v>119</v>
      </c>
      <c r="X18" s="24" t="s">
        <v>121</v>
      </c>
      <c r="Y18" s="23" t="s">
        <v>122</v>
      </c>
      <c r="Z18" s="26" t="s">
        <v>122</v>
      </c>
      <c r="AA18" s="22" t="s">
        <v>43</v>
      </c>
      <c r="AB18" s="22" t="s">
        <v>123</v>
      </c>
      <c r="AC18" s="22" t="s">
        <v>126</v>
      </c>
      <c r="AD18" s="22" t="s">
        <v>127</v>
      </c>
      <c r="AE18" s="24" t="s">
        <v>128</v>
      </c>
      <c r="AF18" s="24" t="s">
        <v>130</v>
      </c>
      <c r="AG18" s="24" t="s">
        <v>131</v>
      </c>
      <c r="AH18" s="24" t="s">
        <v>132</v>
      </c>
      <c r="AI18" s="21" t="s">
        <v>45</v>
      </c>
      <c r="AJ18" s="20" t="s">
        <v>133</v>
      </c>
      <c r="AK18" s="20" t="s">
        <v>134</v>
      </c>
      <c r="AL18" s="46" t="s">
        <v>137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108</v>
      </c>
      <c r="R19" s="24" t="s">
        <v>110</v>
      </c>
      <c r="S19" s="24" t="s">
        <v>112</v>
      </c>
      <c r="T19" s="113" t="s">
        <v>26</v>
      </c>
      <c r="U19" s="24" t="s">
        <v>115</v>
      </c>
      <c r="V19" s="24" t="s">
        <v>117</v>
      </c>
      <c r="W19" s="24" t="s">
        <v>119</v>
      </c>
      <c r="X19" s="24" t="s">
        <v>121</v>
      </c>
      <c r="Y19" s="23" t="s">
        <v>122</v>
      </c>
      <c r="Z19" s="26" t="s">
        <v>122</v>
      </c>
      <c r="AA19" s="22" t="s">
        <v>43</v>
      </c>
      <c r="AB19" s="22" t="s">
        <v>123</v>
      </c>
      <c r="AC19" s="22" t="s">
        <v>126</v>
      </c>
      <c r="AD19" s="22" t="s">
        <v>127</v>
      </c>
      <c r="AE19" s="24" t="s">
        <v>128</v>
      </c>
      <c r="AF19" s="24" t="s">
        <v>130</v>
      </c>
      <c r="AG19" s="24" t="s">
        <v>131</v>
      </c>
      <c r="AH19" s="24" t="s">
        <v>132</v>
      </c>
      <c r="AI19" s="21" t="s">
        <v>45</v>
      </c>
      <c r="AJ19" s="20" t="s">
        <v>133</v>
      </c>
      <c r="AK19" s="20" t="s">
        <v>134</v>
      </c>
      <c r="AL19" s="46" t="s">
        <v>137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108</v>
      </c>
      <c r="R20" s="36" t="s">
        <v>110</v>
      </c>
      <c r="S20" s="36" t="s">
        <v>112</v>
      </c>
      <c r="T20" s="114" t="s">
        <v>26</v>
      </c>
      <c r="U20" s="36" t="s">
        <v>115</v>
      </c>
      <c r="V20" s="36" t="s">
        <v>117</v>
      </c>
      <c r="W20" s="36" t="s">
        <v>119</v>
      </c>
      <c r="X20" s="36" t="s">
        <v>121</v>
      </c>
      <c r="Y20" s="35" t="s">
        <v>122</v>
      </c>
      <c r="Z20" s="37" t="s">
        <v>122</v>
      </c>
      <c r="AA20" s="34" t="s">
        <v>43</v>
      </c>
      <c r="AB20" s="34" t="s">
        <v>123</v>
      </c>
      <c r="AC20" s="34" t="s">
        <v>126</v>
      </c>
      <c r="AD20" s="34" t="s">
        <v>127</v>
      </c>
      <c r="AE20" s="36" t="s">
        <v>128</v>
      </c>
      <c r="AF20" s="36" t="s">
        <v>130</v>
      </c>
      <c r="AG20" s="36" t="s">
        <v>44</v>
      </c>
      <c r="AH20" s="36" t="s">
        <v>132</v>
      </c>
      <c r="AI20" s="33" t="s">
        <v>45</v>
      </c>
      <c r="AJ20" s="50" t="s">
        <v>133</v>
      </c>
      <c r="AK20" s="32" t="s">
        <v>134</v>
      </c>
      <c r="AL20" s="51" t="s">
        <v>137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108</v>
      </c>
      <c r="R21" s="24" t="s">
        <v>110</v>
      </c>
      <c r="S21" s="24" t="s">
        <v>112</v>
      </c>
      <c r="T21" s="113" t="s">
        <v>26</v>
      </c>
      <c r="U21" s="24" t="s">
        <v>115</v>
      </c>
      <c r="V21" s="24" t="s">
        <v>117</v>
      </c>
      <c r="W21" s="24" t="s">
        <v>119</v>
      </c>
      <c r="X21" s="24" t="s">
        <v>121</v>
      </c>
      <c r="Y21" s="25" t="s">
        <v>122</v>
      </c>
      <c r="Z21" s="26" t="s">
        <v>122</v>
      </c>
      <c r="AA21" s="22" t="s">
        <v>43</v>
      </c>
      <c r="AB21" s="22" t="s">
        <v>123</v>
      </c>
      <c r="AC21" s="22" t="s">
        <v>126</v>
      </c>
      <c r="AD21" s="22" t="s">
        <v>127</v>
      </c>
      <c r="AE21" s="24" t="s">
        <v>128</v>
      </c>
      <c r="AF21" s="24" t="s">
        <v>130</v>
      </c>
      <c r="AG21" s="24" t="s">
        <v>131</v>
      </c>
      <c r="AH21" s="24" t="s">
        <v>132</v>
      </c>
      <c r="AI21" s="21" t="s">
        <v>45</v>
      </c>
      <c r="AJ21" s="20" t="s">
        <v>133</v>
      </c>
      <c r="AK21" s="20" t="s">
        <v>134</v>
      </c>
      <c r="AL21" s="46" t="s">
        <v>137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108</v>
      </c>
      <c r="R22" s="24" t="s">
        <v>110</v>
      </c>
      <c r="S22" s="24" t="s">
        <v>112</v>
      </c>
      <c r="T22" s="113" t="s">
        <v>26</v>
      </c>
      <c r="U22" s="24" t="s">
        <v>115</v>
      </c>
      <c r="V22" s="24" t="s">
        <v>117</v>
      </c>
      <c r="W22" s="24" t="s">
        <v>119</v>
      </c>
      <c r="X22" s="24" t="s">
        <v>121</v>
      </c>
      <c r="Y22" s="23" t="s">
        <v>122</v>
      </c>
      <c r="Z22" s="26" t="s">
        <v>122</v>
      </c>
      <c r="AA22" s="22" t="s">
        <v>43</v>
      </c>
      <c r="AB22" s="22" t="s">
        <v>123</v>
      </c>
      <c r="AC22" s="22" t="s">
        <v>126</v>
      </c>
      <c r="AD22" s="22" t="s">
        <v>127</v>
      </c>
      <c r="AE22" s="24" t="s">
        <v>128</v>
      </c>
      <c r="AF22" s="24" t="s">
        <v>130</v>
      </c>
      <c r="AG22" s="24" t="s">
        <v>131</v>
      </c>
      <c r="AH22" s="24" t="s">
        <v>132</v>
      </c>
      <c r="AI22" s="21" t="s">
        <v>45</v>
      </c>
      <c r="AJ22" s="20" t="s">
        <v>133</v>
      </c>
      <c r="AK22" s="20" t="s">
        <v>134</v>
      </c>
      <c r="AL22" s="46" t="s">
        <v>137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108</v>
      </c>
      <c r="R23" s="24" t="s">
        <v>110</v>
      </c>
      <c r="S23" s="24" t="s">
        <v>112</v>
      </c>
      <c r="T23" s="113" t="s">
        <v>26</v>
      </c>
      <c r="U23" s="24" t="s">
        <v>115</v>
      </c>
      <c r="V23" s="24" t="s">
        <v>117</v>
      </c>
      <c r="W23" s="24" t="s">
        <v>119</v>
      </c>
      <c r="X23" s="24" t="s">
        <v>121</v>
      </c>
      <c r="Y23" s="23" t="s">
        <v>122</v>
      </c>
      <c r="Z23" s="26" t="s">
        <v>122</v>
      </c>
      <c r="AA23" s="22" t="s">
        <v>43</v>
      </c>
      <c r="AB23" s="22" t="s">
        <v>123</v>
      </c>
      <c r="AC23" s="22" t="s">
        <v>126</v>
      </c>
      <c r="AD23" s="22" t="s">
        <v>127</v>
      </c>
      <c r="AE23" s="24" t="s">
        <v>128</v>
      </c>
      <c r="AF23" s="24" t="s">
        <v>130</v>
      </c>
      <c r="AG23" s="24" t="s">
        <v>131</v>
      </c>
      <c r="AH23" s="24" t="s">
        <v>132</v>
      </c>
      <c r="AI23" s="21" t="s">
        <v>45</v>
      </c>
      <c r="AJ23" s="20" t="s">
        <v>133</v>
      </c>
      <c r="AK23" s="20" t="s">
        <v>134</v>
      </c>
      <c r="AL23" s="46" t="s">
        <v>137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108</v>
      </c>
      <c r="R24" s="24" t="s">
        <v>110</v>
      </c>
      <c r="S24" s="24" t="s">
        <v>112</v>
      </c>
      <c r="T24" s="113" t="s">
        <v>26</v>
      </c>
      <c r="U24" s="24" t="s">
        <v>115</v>
      </c>
      <c r="V24" s="24" t="s">
        <v>117</v>
      </c>
      <c r="W24" s="24" t="s">
        <v>119</v>
      </c>
      <c r="X24" s="24" t="s">
        <v>121</v>
      </c>
      <c r="Y24" s="23" t="s">
        <v>122</v>
      </c>
      <c r="Z24" s="26" t="s">
        <v>122</v>
      </c>
      <c r="AA24" s="22" t="s">
        <v>43</v>
      </c>
      <c r="AB24" s="22" t="s">
        <v>123</v>
      </c>
      <c r="AC24" s="22" t="s">
        <v>126</v>
      </c>
      <c r="AD24" s="22" t="s">
        <v>127</v>
      </c>
      <c r="AE24" s="24" t="s">
        <v>128</v>
      </c>
      <c r="AF24" s="24" t="s">
        <v>130</v>
      </c>
      <c r="AG24" s="24" t="s">
        <v>131</v>
      </c>
      <c r="AH24" s="24" t="s">
        <v>132</v>
      </c>
      <c r="AI24" s="21" t="s">
        <v>45</v>
      </c>
      <c r="AJ24" s="20" t="s">
        <v>133</v>
      </c>
      <c r="AK24" s="20" t="s">
        <v>134</v>
      </c>
      <c r="AL24" s="46" t="s">
        <v>137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108</v>
      </c>
      <c r="R25" s="24" t="s">
        <v>110</v>
      </c>
      <c r="S25" s="24" t="s">
        <v>112</v>
      </c>
      <c r="T25" s="113" t="s">
        <v>26</v>
      </c>
      <c r="U25" s="24" t="s">
        <v>115</v>
      </c>
      <c r="V25" s="24" t="s">
        <v>117</v>
      </c>
      <c r="W25" s="24" t="s">
        <v>119</v>
      </c>
      <c r="X25" s="24" t="s">
        <v>121</v>
      </c>
      <c r="Y25" s="23" t="s">
        <v>122</v>
      </c>
      <c r="Z25" s="26" t="s">
        <v>122</v>
      </c>
      <c r="AA25" s="22" t="s">
        <v>43</v>
      </c>
      <c r="AB25" s="22" t="s">
        <v>123</v>
      </c>
      <c r="AC25" s="22" t="s">
        <v>126</v>
      </c>
      <c r="AD25" s="22" t="s">
        <v>127</v>
      </c>
      <c r="AE25" s="24" t="s">
        <v>128</v>
      </c>
      <c r="AF25" s="24" t="s">
        <v>130</v>
      </c>
      <c r="AG25" s="24" t="s">
        <v>131</v>
      </c>
      <c r="AH25" s="24" t="s">
        <v>132</v>
      </c>
      <c r="AI25" s="21" t="s">
        <v>45</v>
      </c>
      <c r="AJ25" s="20" t="s">
        <v>133</v>
      </c>
      <c r="AK25" s="20" t="s">
        <v>134</v>
      </c>
      <c r="AL25" s="46" t="s">
        <v>137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108</v>
      </c>
      <c r="R26" s="36" t="s">
        <v>110</v>
      </c>
      <c r="S26" s="36" t="s">
        <v>112</v>
      </c>
      <c r="T26" s="114" t="s">
        <v>26</v>
      </c>
      <c r="U26" s="36" t="s">
        <v>115</v>
      </c>
      <c r="V26" s="36" t="s">
        <v>117</v>
      </c>
      <c r="W26" s="36" t="s">
        <v>119</v>
      </c>
      <c r="X26" s="36" t="s">
        <v>121</v>
      </c>
      <c r="Y26" s="35" t="s">
        <v>122</v>
      </c>
      <c r="Z26" s="37" t="s">
        <v>122</v>
      </c>
      <c r="AA26" s="34" t="s">
        <v>43</v>
      </c>
      <c r="AB26" s="34" t="s">
        <v>123</v>
      </c>
      <c r="AC26" s="34" t="s">
        <v>126</v>
      </c>
      <c r="AD26" s="34" t="s">
        <v>127</v>
      </c>
      <c r="AE26" s="36" t="s">
        <v>128</v>
      </c>
      <c r="AF26" s="36" t="s">
        <v>130</v>
      </c>
      <c r="AG26" s="36" t="s">
        <v>44</v>
      </c>
      <c r="AH26" s="36" t="s">
        <v>132</v>
      </c>
      <c r="AI26" s="33" t="s">
        <v>45</v>
      </c>
      <c r="AJ26" s="50" t="s">
        <v>133</v>
      </c>
      <c r="AK26" s="32" t="s">
        <v>134</v>
      </c>
      <c r="AL26" s="51" t="s">
        <v>137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108</v>
      </c>
      <c r="R27" s="24" t="s">
        <v>110</v>
      </c>
      <c r="S27" s="24" t="s">
        <v>112</v>
      </c>
      <c r="T27" s="113" t="s">
        <v>26</v>
      </c>
      <c r="U27" s="24" t="s">
        <v>115</v>
      </c>
      <c r="V27" s="24" t="s">
        <v>117</v>
      </c>
      <c r="W27" s="24" t="s">
        <v>119</v>
      </c>
      <c r="X27" s="24" t="s">
        <v>121</v>
      </c>
      <c r="Y27" s="25" t="s">
        <v>122</v>
      </c>
      <c r="Z27" s="26" t="s">
        <v>122</v>
      </c>
      <c r="AA27" s="22" t="s">
        <v>43</v>
      </c>
      <c r="AB27" s="22" t="s">
        <v>123</v>
      </c>
      <c r="AC27" s="22" t="s">
        <v>126</v>
      </c>
      <c r="AD27" s="22" t="s">
        <v>127</v>
      </c>
      <c r="AE27" s="24" t="s">
        <v>128</v>
      </c>
      <c r="AF27" s="24" t="s">
        <v>130</v>
      </c>
      <c r="AG27" s="24" t="s">
        <v>131</v>
      </c>
      <c r="AH27" s="24" t="s">
        <v>132</v>
      </c>
      <c r="AI27" s="21" t="s">
        <v>45</v>
      </c>
      <c r="AJ27" s="20" t="s">
        <v>133</v>
      </c>
      <c r="AK27" s="20" t="s">
        <v>134</v>
      </c>
      <c r="AL27" s="46" t="s">
        <v>137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108</v>
      </c>
      <c r="R28" s="24" t="s">
        <v>110</v>
      </c>
      <c r="S28" s="24" t="s">
        <v>112</v>
      </c>
      <c r="T28" s="113" t="s">
        <v>26</v>
      </c>
      <c r="U28" s="24" t="s">
        <v>115</v>
      </c>
      <c r="V28" s="24" t="s">
        <v>117</v>
      </c>
      <c r="W28" s="24" t="s">
        <v>119</v>
      </c>
      <c r="X28" s="24" t="s">
        <v>121</v>
      </c>
      <c r="Y28" s="23" t="s">
        <v>122</v>
      </c>
      <c r="Z28" s="26" t="s">
        <v>122</v>
      </c>
      <c r="AA28" s="22" t="s">
        <v>43</v>
      </c>
      <c r="AB28" s="22" t="s">
        <v>123</v>
      </c>
      <c r="AC28" s="22" t="s">
        <v>126</v>
      </c>
      <c r="AD28" s="22" t="s">
        <v>127</v>
      </c>
      <c r="AE28" s="24" t="s">
        <v>128</v>
      </c>
      <c r="AF28" s="24" t="s">
        <v>130</v>
      </c>
      <c r="AG28" s="24" t="s">
        <v>131</v>
      </c>
      <c r="AH28" s="24" t="s">
        <v>132</v>
      </c>
      <c r="AI28" s="21" t="s">
        <v>45</v>
      </c>
      <c r="AJ28" s="20" t="s">
        <v>133</v>
      </c>
      <c r="AK28" s="20" t="s">
        <v>134</v>
      </c>
      <c r="AL28" s="46" t="s">
        <v>137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108</v>
      </c>
      <c r="R29" s="24" t="s">
        <v>110</v>
      </c>
      <c r="S29" s="24" t="s">
        <v>112</v>
      </c>
      <c r="T29" s="113" t="s">
        <v>26</v>
      </c>
      <c r="U29" s="24" t="s">
        <v>115</v>
      </c>
      <c r="V29" s="24" t="s">
        <v>117</v>
      </c>
      <c r="W29" s="24" t="s">
        <v>119</v>
      </c>
      <c r="X29" s="24" t="s">
        <v>121</v>
      </c>
      <c r="Y29" s="23" t="s">
        <v>122</v>
      </c>
      <c r="Z29" s="26" t="s">
        <v>122</v>
      </c>
      <c r="AA29" s="22" t="s">
        <v>43</v>
      </c>
      <c r="AB29" s="22" t="s">
        <v>123</v>
      </c>
      <c r="AC29" s="22" t="s">
        <v>126</v>
      </c>
      <c r="AD29" s="22" t="s">
        <v>127</v>
      </c>
      <c r="AE29" s="24" t="s">
        <v>128</v>
      </c>
      <c r="AF29" s="24" t="s">
        <v>130</v>
      </c>
      <c r="AG29" s="24" t="s">
        <v>131</v>
      </c>
      <c r="AH29" s="24" t="s">
        <v>132</v>
      </c>
      <c r="AI29" s="21" t="s">
        <v>45</v>
      </c>
      <c r="AJ29" s="20" t="s">
        <v>133</v>
      </c>
      <c r="AK29" s="20" t="s">
        <v>134</v>
      </c>
      <c r="AL29" s="46" t="s">
        <v>137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108</v>
      </c>
      <c r="R30" s="24" t="s">
        <v>110</v>
      </c>
      <c r="S30" s="24" t="s">
        <v>112</v>
      </c>
      <c r="T30" s="113" t="s">
        <v>26</v>
      </c>
      <c r="U30" s="24" t="s">
        <v>115</v>
      </c>
      <c r="V30" s="24" t="s">
        <v>117</v>
      </c>
      <c r="W30" s="24" t="s">
        <v>119</v>
      </c>
      <c r="X30" s="24" t="s">
        <v>121</v>
      </c>
      <c r="Y30" s="23" t="s">
        <v>122</v>
      </c>
      <c r="Z30" s="26" t="s">
        <v>122</v>
      </c>
      <c r="AA30" s="22" t="s">
        <v>43</v>
      </c>
      <c r="AB30" s="22" t="s">
        <v>123</v>
      </c>
      <c r="AC30" s="22" t="s">
        <v>126</v>
      </c>
      <c r="AD30" s="22" t="s">
        <v>127</v>
      </c>
      <c r="AE30" s="24" t="s">
        <v>128</v>
      </c>
      <c r="AF30" s="24" t="s">
        <v>130</v>
      </c>
      <c r="AG30" s="24" t="s">
        <v>131</v>
      </c>
      <c r="AH30" s="24" t="s">
        <v>132</v>
      </c>
      <c r="AI30" s="21" t="s">
        <v>45</v>
      </c>
      <c r="AJ30" s="20" t="s">
        <v>133</v>
      </c>
      <c r="AK30" s="20" t="s">
        <v>134</v>
      </c>
      <c r="AL30" s="46" t="s">
        <v>137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108</v>
      </c>
      <c r="R31" s="24" t="s">
        <v>110</v>
      </c>
      <c r="S31" s="24" t="s">
        <v>112</v>
      </c>
      <c r="T31" s="113" t="s">
        <v>26</v>
      </c>
      <c r="U31" s="24" t="s">
        <v>115</v>
      </c>
      <c r="V31" s="24" t="s">
        <v>117</v>
      </c>
      <c r="W31" s="24" t="s">
        <v>119</v>
      </c>
      <c r="X31" s="24" t="s">
        <v>121</v>
      </c>
      <c r="Y31" s="23" t="s">
        <v>122</v>
      </c>
      <c r="Z31" s="26" t="s">
        <v>122</v>
      </c>
      <c r="AA31" s="22" t="s">
        <v>43</v>
      </c>
      <c r="AB31" s="22" t="s">
        <v>123</v>
      </c>
      <c r="AC31" s="22" t="s">
        <v>126</v>
      </c>
      <c r="AD31" s="22" t="s">
        <v>127</v>
      </c>
      <c r="AE31" s="24" t="s">
        <v>128</v>
      </c>
      <c r="AF31" s="24" t="s">
        <v>130</v>
      </c>
      <c r="AG31" s="24" t="s">
        <v>131</v>
      </c>
      <c r="AH31" s="24" t="s">
        <v>132</v>
      </c>
      <c r="AI31" s="21" t="s">
        <v>45</v>
      </c>
      <c r="AJ31" s="20" t="s">
        <v>133</v>
      </c>
      <c r="AK31" s="20" t="s">
        <v>134</v>
      </c>
      <c r="AL31" s="46" t="s">
        <v>137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108</v>
      </c>
      <c r="R32" s="36" t="s">
        <v>110</v>
      </c>
      <c r="S32" s="36" t="s">
        <v>112</v>
      </c>
      <c r="T32" s="114" t="s">
        <v>26</v>
      </c>
      <c r="U32" s="36" t="s">
        <v>115</v>
      </c>
      <c r="V32" s="36" t="s">
        <v>117</v>
      </c>
      <c r="W32" s="36" t="s">
        <v>119</v>
      </c>
      <c r="X32" s="36" t="s">
        <v>121</v>
      </c>
      <c r="Y32" s="35" t="s">
        <v>122</v>
      </c>
      <c r="Z32" s="37" t="s">
        <v>122</v>
      </c>
      <c r="AA32" s="34" t="s">
        <v>43</v>
      </c>
      <c r="AB32" s="34" t="s">
        <v>123</v>
      </c>
      <c r="AC32" s="34" t="s">
        <v>126</v>
      </c>
      <c r="AD32" s="34" t="s">
        <v>127</v>
      </c>
      <c r="AE32" s="36" t="s">
        <v>128</v>
      </c>
      <c r="AF32" s="36" t="s">
        <v>130</v>
      </c>
      <c r="AG32" s="36" t="s">
        <v>44</v>
      </c>
      <c r="AH32" s="36" t="s">
        <v>132</v>
      </c>
      <c r="AI32" s="33" t="s">
        <v>45</v>
      </c>
      <c r="AJ32" s="50" t="s">
        <v>133</v>
      </c>
      <c r="AK32" s="32" t="s">
        <v>134</v>
      </c>
      <c r="AL32" s="51" t="s">
        <v>137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108</v>
      </c>
      <c r="R33" s="24" t="s">
        <v>110</v>
      </c>
      <c r="S33" s="24" t="s">
        <v>112</v>
      </c>
      <c r="T33" s="113" t="s">
        <v>26</v>
      </c>
      <c r="U33" s="24" t="s">
        <v>115</v>
      </c>
      <c r="V33" s="24" t="s">
        <v>117</v>
      </c>
      <c r="W33" s="24" t="s">
        <v>119</v>
      </c>
      <c r="X33" s="24" t="s">
        <v>121</v>
      </c>
      <c r="Y33" s="25" t="s">
        <v>122</v>
      </c>
      <c r="Z33" s="26" t="s">
        <v>122</v>
      </c>
      <c r="AA33" s="22" t="s">
        <v>43</v>
      </c>
      <c r="AB33" s="22" t="s">
        <v>123</v>
      </c>
      <c r="AC33" s="22" t="s">
        <v>126</v>
      </c>
      <c r="AD33" s="22" t="s">
        <v>127</v>
      </c>
      <c r="AE33" s="24" t="s">
        <v>128</v>
      </c>
      <c r="AF33" s="24" t="s">
        <v>130</v>
      </c>
      <c r="AG33" s="24" t="s">
        <v>131</v>
      </c>
      <c r="AH33" s="24" t="s">
        <v>132</v>
      </c>
      <c r="AI33" s="21" t="s">
        <v>45</v>
      </c>
      <c r="AJ33" s="20" t="s">
        <v>133</v>
      </c>
      <c r="AK33" s="20" t="s">
        <v>134</v>
      </c>
      <c r="AL33" s="46" t="s">
        <v>137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108</v>
      </c>
      <c r="R34" s="24" t="s">
        <v>110</v>
      </c>
      <c r="S34" s="24" t="s">
        <v>112</v>
      </c>
      <c r="T34" s="113" t="s">
        <v>26</v>
      </c>
      <c r="U34" s="24" t="s">
        <v>115</v>
      </c>
      <c r="V34" s="24" t="s">
        <v>117</v>
      </c>
      <c r="W34" s="24" t="s">
        <v>119</v>
      </c>
      <c r="X34" s="24" t="s">
        <v>121</v>
      </c>
      <c r="Y34" s="23" t="s">
        <v>122</v>
      </c>
      <c r="Z34" s="26" t="s">
        <v>122</v>
      </c>
      <c r="AA34" s="22" t="s">
        <v>43</v>
      </c>
      <c r="AB34" s="22" t="s">
        <v>123</v>
      </c>
      <c r="AC34" s="22" t="s">
        <v>126</v>
      </c>
      <c r="AD34" s="22" t="s">
        <v>127</v>
      </c>
      <c r="AE34" s="24" t="s">
        <v>128</v>
      </c>
      <c r="AF34" s="24" t="s">
        <v>130</v>
      </c>
      <c r="AG34" s="24" t="s">
        <v>131</v>
      </c>
      <c r="AH34" s="24" t="s">
        <v>132</v>
      </c>
      <c r="AI34" s="21" t="s">
        <v>45</v>
      </c>
      <c r="AJ34" s="20" t="s">
        <v>133</v>
      </c>
      <c r="AK34" s="20" t="s">
        <v>134</v>
      </c>
      <c r="AL34" s="46" t="s">
        <v>137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108</v>
      </c>
      <c r="R35" s="24" t="s">
        <v>110</v>
      </c>
      <c r="S35" s="24" t="s">
        <v>112</v>
      </c>
      <c r="T35" s="113" t="s">
        <v>26</v>
      </c>
      <c r="U35" s="24" t="s">
        <v>115</v>
      </c>
      <c r="V35" s="24" t="s">
        <v>117</v>
      </c>
      <c r="W35" s="24" t="s">
        <v>119</v>
      </c>
      <c r="X35" s="24" t="s">
        <v>121</v>
      </c>
      <c r="Y35" s="23" t="s">
        <v>122</v>
      </c>
      <c r="Z35" s="26" t="s">
        <v>122</v>
      </c>
      <c r="AA35" s="22" t="s">
        <v>43</v>
      </c>
      <c r="AB35" s="22" t="s">
        <v>123</v>
      </c>
      <c r="AC35" s="22" t="s">
        <v>126</v>
      </c>
      <c r="AD35" s="22" t="s">
        <v>127</v>
      </c>
      <c r="AE35" s="24" t="s">
        <v>128</v>
      </c>
      <c r="AF35" s="24" t="s">
        <v>130</v>
      </c>
      <c r="AG35" s="24" t="s">
        <v>131</v>
      </c>
      <c r="AH35" s="24" t="s">
        <v>132</v>
      </c>
      <c r="AI35" s="21" t="s">
        <v>45</v>
      </c>
      <c r="AJ35" s="20" t="s">
        <v>133</v>
      </c>
      <c r="AK35" s="20" t="s">
        <v>134</v>
      </c>
      <c r="AL35" s="46" t="s">
        <v>137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108</v>
      </c>
      <c r="R36" s="24" t="s">
        <v>110</v>
      </c>
      <c r="S36" s="24" t="s">
        <v>112</v>
      </c>
      <c r="T36" s="113" t="s">
        <v>26</v>
      </c>
      <c r="U36" s="24" t="s">
        <v>115</v>
      </c>
      <c r="V36" s="24" t="s">
        <v>117</v>
      </c>
      <c r="W36" s="24" t="s">
        <v>119</v>
      </c>
      <c r="X36" s="24" t="s">
        <v>121</v>
      </c>
      <c r="Y36" s="23" t="s">
        <v>122</v>
      </c>
      <c r="Z36" s="26" t="s">
        <v>122</v>
      </c>
      <c r="AA36" s="22" t="s">
        <v>43</v>
      </c>
      <c r="AB36" s="22" t="s">
        <v>123</v>
      </c>
      <c r="AC36" s="22" t="s">
        <v>126</v>
      </c>
      <c r="AD36" s="22" t="s">
        <v>127</v>
      </c>
      <c r="AE36" s="24" t="s">
        <v>128</v>
      </c>
      <c r="AF36" s="24" t="s">
        <v>130</v>
      </c>
      <c r="AG36" s="24" t="s">
        <v>131</v>
      </c>
      <c r="AH36" s="24" t="s">
        <v>132</v>
      </c>
      <c r="AI36" s="21" t="s">
        <v>45</v>
      </c>
      <c r="AJ36" s="20" t="s">
        <v>133</v>
      </c>
      <c r="AK36" s="20" t="s">
        <v>134</v>
      </c>
      <c r="AL36" s="46" t="s">
        <v>137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435" t="s">
        <v>11</v>
      </c>
      <c r="Z38" s="435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138</v>
      </c>
      <c r="AS38" s="115" t="s">
        <v>139</v>
      </c>
    </row>
    <row r="39" spans="1:45" ht="21.75" customHeight="1" thickBot="1">
      <c r="A39" s="55"/>
      <c r="B39" s="10"/>
      <c r="C39" s="11" t="s">
        <v>100</v>
      </c>
      <c r="D39" s="12" t="s">
        <v>100</v>
      </c>
      <c r="E39" s="13" t="s">
        <v>100</v>
      </c>
      <c r="F39" s="14" t="s">
        <v>101</v>
      </c>
      <c r="G39" s="15" t="s">
        <v>1</v>
      </c>
      <c r="H39" s="107" t="s">
        <v>102</v>
      </c>
      <c r="I39" s="107" t="s">
        <v>103</v>
      </c>
      <c r="J39" s="13" t="s">
        <v>104</v>
      </c>
      <c r="K39" s="15" t="s">
        <v>105</v>
      </c>
      <c r="L39" s="16" t="s">
        <v>8</v>
      </c>
      <c r="M39" s="17" t="s">
        <v>106</v>
      </c>
      <c r="N39" s="16" t="s">
        <v>107</v>
      </c>
      <c r="O39" s="17" t="s">
        <v>24</v>
      </c>
      <c r="P39" s="13" t="s">
        <v>107</v>
      </c>
      <c r="Q39" s="103" t="s">
        <v>109</v>
      </c>
      <c r="R39" s="17" t="s">
        <v>111</v>
      </c>
      <c r="S39" s="107" t="s">
        <v>113</v>
      </c>
      <c r="T39" s="112" t="s">
        <v>114</v>
      </c>
      <c r="U39" s="107" t="s">
        <v>116</v>
      </c>
      <c r="V39" s="17" t="s">
        <v>118</v>
      </c>
      <c r="W39" s="107" t="s">
        <v>120</v>
      </c>
      <c r="X39" s="107" t="s">
        <v>101</v>
      </c>
      <c r="Y39" s="436" t="s">
        <v>27</v>
      </c>
      <c r="Z39" s="436"/>
      <c r="AA39" s="15" t="s">
        <v>124</v>
      </c>
      <c r="AB39" s="15" t="s">
        <v>1</v>
      </c>
      <c r="AC39" s="15" t="s">
        <v>125</v>
      </c>
      <c r="AD39" s="15" t="s">
        <v>40</v>
      </c>
      <c r="AE39" s="17" t="s">
        <v>129</v>
      </c>
      <c r="AF39" s="107" t="s">
        <v>101</v>
      </c>
      <c r="AG39" s="17" t="s">
        <v>100</v>
      </c>
      <c r="AH39" s="17" t="s">
        <v>100</v>
      </c>
      <c r="AI39" s="13" t="s">
        <v>100</v>
      </c>
      <c r="AJ39" s="43" t="s">
        <v>135</v>
      </c>
      <c r="AK39" s="43" t="s">
        <v>136</v>
      </c>
      <c r="AL39" s="44" t="s">
        <v>100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108</v>
      </c>
      <c r="R40" s="24" t="s">
        <v>110</v>
      </c>
      <c r="S40" s="24" t="s">
        <v>112</v>
      </c>
      <c r="T40" s="113" t="s">
        <v>26</v>
      </c>
      <c r="U40" s="24" t="s">
        <v>115</v>
      </c>
      <c r="V40" s="24" t="s">
        <v>117</v>
      </c>
      <c r="W40" s="24" t="s">
        <v>119</v>
      </c>
      <c r="X40" s="24" t="s">
        <v>121</v>
      </c>
      <c r="Y40" s="25" t="s">
        <v>122</v>
      </c>
      <c r="Z40" s="26" t="s">
        <v>122</v>
      </c>
      <c r="AA40" s="22" t="s">
        <v>43</v>
      </c>
      <c r="AB40" s="22" t="s">
        <v>123</v>
      </c>
      <c r="AC40" s="22" t="s">
        <v>126</v>
      </c>
      <c r="AD40" s="22" t="s">
        <v>127</v>
      </c>
      <c r="AE40" s="24" t="s">
        <v>128</v>
      </c>
      <c r="AF40" s="24" t="s">
        <v>130</v>
      </c>
      <c r="AG40" s="24" t="s">
        <v>131</v>
      </c>
      <c r="AH40" s="24" t="s">
        <v>132</v>
      </c>
      <c r="AI40" s="21" t="s">
        <v>45</v>
      </c>
      <c r="AJ40" s="20" t="s">
        <v>133</v>
      </c>
      <c r="AK40" s="20" t="s">
        <v>134</v>
      </c>
      <c r="AL40" s="46" t="s">
        <v>137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108</v>
      </c>
      <c r="R41" s="24" t="s">
        <v>110</v>
      </c>
      <c r="S41" s="24" t="s">
        <v>112</v>
      </c>
      <c r="T41" s="113" t="s">
        <v>26</v>
      </c>
      <c r="U41" s="24" t="s">
        <v>115</v>
      </c>
      <c r="V41" s="24" t="s">
        <v>117</v>
      </c>
      <c r="W41" s="24" t="s">
        <v>119</v>
      </c>
      <c r="X41" s="24" t="s">
        <v>121</v>
      </c>
      <c r="Y41" s="23" t="s">
        <v>122</v>
      </c>
      <c r="Z41" s="26" t="s">
        <v>122</v>
      </c>
      <c r="AA41" s="22" t="s">
        <v>43</v>
      </c>
      <c r="AB41" s="22" t="s">
        <v>123</v>
      </c>
      <c r="AC41" s="22" t="s">
        <v>126</v>
      </c>
      <c r="AD41" s="22" t="s">
        <v>127</v>
      </c>
      <c r="AE41" s="24" t="s">
        <v>128</v>
      </c>
      <c r="AF41" s="24" t="s">
        <v>130</v>
      </c>
      <c r="AG41" s="24" t="s">
        <v>131</v>
      </c>
      <c r="AH41" s="24" t="s">
        <v>132</v>
      </c>
      <c r="AI41" s="21" t="s">
        <v>45</v>
      </c>
      <c r="AJ41" s="20" t="s">
        <v>133</v>
      </c>
      <c r="AK41" s="20" t="s">
        <v>134</v>
      </c>
      <c r="AL41" s="46" t="s">
        <v>137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108</v>
      </c>
      <c r="R42" s="24" t="s">
        <v>110</v>
      </c>
      <c r="S42" s="24" t="s">
        <v>112</v>
      </c>
      <c r="T42" s="113" t="s">
        <v>26</v>
      </c>
      <c r="U42" s="24" t="s">
        <v>115</v>
      </c>
      <c r="V42" s="24" t="s">
        <v>117</v>
      </c>
      <c r="W42" s="24" t="s">
        <v>119</v>
      </c>
      <c r="X42" s="24" t="s">
        <v>121</v>
      </c>
      <c r="Y42" s="23" t="s">
        <v>122</v>
      </c>
      <c r="Z42" s="26" t="s">
        <v>122</v>
      </c>
      <c r="AA42" s="22" t="s">
        <v>43</v>
      </c>
      <c r="AB42" s="22" t="s">
        <v>123</v>
      </c>
      <c r="AC42" s="22" t="s">
        <v>126</v>
      </c>
      <c r="AD42" s="22" t="s">
        <v>127</v>
      </c>
      <c r="AE42" s="24" t="s">
        <v>128</v>
      </c>
      <c r="AF42" s="24" t="s">
        <v>130</v>
      </c>
      <c r="AG42" s="24" t="s">
        <v>131</v>
      </c>
      <c r="AH42" s="24" t="s">
        <v>132</v>
      </c>
      <c r="AI42" s="21" t="s">
        <v>45</v>
      </c>
      <c r="AJ42" s="20" t="s">
        <v>133</v>
      </c>
      <c r="AK42" s="20" t="s">
        <v>134</v>
      </c>
      <c r="AL42" s="46" t="s">
        <v>137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108</v>
      </c>
      <c r="R43" s="24" t="s">
        <v>110</v>
      </c>
      <c r="S43" s="24" t="s">
        <v>112</v>
      </c>
      <c r="T43" s="113" t="s">
        <v>26</v>
      </c>
      <c r="U43" s="24" t="s">
        <v>115</v>
      </c>
      <c r="V43" s="24" t="s">
        <v>117</v>
      </c>
      <c r="W43" s="24" t="s">
        <v>119</v>
      </c>
      <c r="X43" s="24" t="s">
        <v>121</v>
      </c>
      <c r="Y43" s="23" t="s">
        <v>122</v>
      </c>
      <c r="Z43" s="26" t="s">
        <v>122</v>
      </c>
      <c r="AA43" s="22" t="s">
        <v>43</v>
      </c>
      <c r="AB43" s="22" t="s">
        <v>123</v>
      </c>
      <c r="AC43" s="22" t="s">
        <v>126</v>
      </c>
      <c r="AD43" s="22" t="s">
        <v>127</v>
      </c>
      <c r="AE43" s="24" t="s">
        <v>128</v>
      </c>
      <c r="AF43" s="24" t="s">
        <v>130</v>
      </c>
      <c r="AG43" s="24" t="s">
        <v>131</v>
      </c>
      <c r="AH43" s="24" t="s">
        <v>132</v>
      </c>
      <c r="AI43" s="21" t="s">
        <v>45</v>
      </c>
      <c r="AJ43" s="20" t="s">
        <v>133</v>
      </c>
      <c r="AK43" s="20" t="s">
        <v>134</v>
      </c>
      <c r="AL43" s="46" t="s">
        <v>137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108</v>
      </c>
      <c r="R44" s="24" t="s">
        <v>110</v>
      </c>
      <c r="S44" s="24" t="s">
        <v>112</v>
      </c>
      <c r="T44" s="113" t="s">
        <v>26</v>
      </c>
      <c r="U44" s="24" t="s">
        <v>115</v>
      </c>
      <c r="V44" s="24" t="s">
        <v>117</v>
      </c>
      <c r="W44" s="24" t="s">
        <v>119</v>
      </c>
      <c r="X44" s="24" t="s">
        <v>121</v>
      </c>
      <c r="Y44" s="23" t="s">
        <v>122</v>
      </c>
      <c r="Z44" s="26" t="s">
        <v>122</v>
      </c>
      <c r="AA44" s="22" t="s">
        <v>43</v>
      </c>
      <c r="AB44" s="22" t="s">
        <v>123</v>
      </c>
      <c r="AC44" s="22" t="s">
        <v>126</v>
      </c>
      <c r="AD44" s="22" t="s">
        <v>127</v>
      </c>
      <c r="AE44" s="24" t="s">
        <v>128</v>
      </c>
      <c r="AF44" s="24" t="s">
        <v>130</v>
      </c>
      <c r="AG44" s="24" t="s">
        <v>131</v>
      </c>
      <c r="AH44" s="24" t="s">
        <v>132</v>
      </c>
      <c r="AI44" s="21" t="s">
        <v>45</v>
      </c>
      <c r="AJ44" s="20" t="s">
        <v>133</v>
      </c>
      <c r="AK44" s="20" t="s">
        <v>134</v>
      </c>
      <c r="AL44" s="46" t="s">
        <v>137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108</v>
      </c>
      <c r="R45" s="36" t="s">
        <v>110</v>
      </c>
      <c r="S45" s="36" t="s">
        <v>112</v>
      </c>
      <c r="T45" s="114" t="s">
        <v>26</v>
      </c>
      <c r="U45" s="36" t="s">
        <v>115</v>
      </c>
      <c r="V45" s="36" t="s">
        <v>117</v>
      </c>
      <c r="W45" s="36" t="s">
        <v>119</v>
      </c>
      <c r="X45" s="36" t="s">
        <v>121</v>
      </c>
      <c r="Y45" s="35" t="s">
        <v>122</v>
      </c>
      <c r="Z45" s="37" t="s">
        <v>122</v>
      </c>
      <c r="AA45" s="34" t="s">
        <v>43</v>
      </c>
      <c r="AB45" s="34" t="s">
        <v>123</v>
      </c>
      <c r="AC45" s="34" t="s">
        <v>126</v>
      </c>
      <c r="AD45" s="34" t="s">
        <v>127</v>
      </c>
      <c r="AE45" s="36" t="s">
        <v>128</v>
      </c>
      <c r="AF45" s="36" t="s">
        <v>130</v>
      </c>
      <c r="AG45" s="36" t="s">
        <v>44</v>
      </c>
      <c r="AH45" s="36" t="s">
        <v>132</v>
      </c>
      <c r="AI45" s="33" t="s">
        <v>45</v>
      </c>
      <c r="AJ45" s="50" t="s">
        <v>133</v>
      </c>
      <c r="AK45" s="32" t="s">
        <v>134</v>
      </c>
      <c r="AL45" s="51" t="s">
        <v>137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108</v>
      </c>
      <c r="R46" s="24" t="s">
        <v>110</v>
      </c>
      <c r="S46" s="24" t="s">
        <v>112</v>
      </c>
      <c r="T46" s="113" t="s">
        <v>26</v>
      </c>
      <c r="U46" s="24" t="s">
        <v>115</v>
      </c>
      <c r="V46" s="24" t="s">
        <v>117</v>
      </c>
      <c r="W46" s="24" t="s">
        <v>119</v>
      </c>
      <c r="X46" s="24" t="s">
        <v>121</v>
      </c>
      <c r="Y46" s="25" t="s">
        <v>122</v>
      </c>
      <c r="Z46" s="26" t="s">
        <v>122</v>
      </c>
      <c r="AA46" s="22" t="s">
        <v>43</v>
      </c>
      <c r="AB46" s="22" t="s">
        <v>123</v>
      </c>
      <c r="AC46" s="22" t="s">
        <v>126</v>
      </c>
      <c r="AD46" s="22" t="s">
        <v>127</v>
      </c>
      <c r="AE46" s="24" t="s">
        <v>128</v>
      </c>
      <c r="AF46" s="24" t="s">
        <v>130</v>
      </c>
      <c r="AG46" s="24" t="s">
        <v>131</v>
      </c>
      <c r="AH46" s="24" t="s">
        <v>132</v>
      </c>
      <c r="AI46" s="21" t="s">
        <v>45</v>
      </c>
      <c r="AJ46" s="20" t="s">
        <v>133</v>
      </c>
      <c r="AK46" s="20" t="s">
        <v>134</v>
      </c>
      <c r="AL46" s="46" t="s">
        <v>137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108</v>
      </c>
      <c r="R47" s="24" t="s">
        <v>110</v>
      </c>
      <c r="S47" s="24" t="s">
        <v>112</v>
      </c>
      <c r="T47" s="113" t="s">
        <v>26</v>
      </c>
      <c r="U47" s="24" t="s">
        <v>115</v>
      </c>
      <c r="V47" s="24" t="s">
        <v>117</v>
      </c>
      <c r="W47" s="24" t="s">
        <v>119</v>
      </c>
      <c r="X47" s="24" t="s">
        <v>121</v>
      </c>
      <c r="Y47" s="23" t="s">
        <v>122</v>
      </c>
      <c r="Z47" s="26" t="s">
        <v>122</v>
      </c>
      <c r="AA47" s="22" t="s">
        <v>43</v>
      </c>
      <c r="AB47" s="22" t="s">
        <v>123</v>
      </c>
      <c r="AC47" s="22" t="s">
        <v>126</v>
      </c>
      <c r="AD47" s="22" t="s">
        <v>127</v>
      </c>
      <c r="AE47" s="24" t="s">
        <v>128</v>
      </c>
      <c r="AF47" s="24" t="s">
        <v>130</v>
      </c>
      <c r="AG47" s="24" t="s">
        <v>131</v>
      </c>
      <c r="AH47" s="24" t="s">
        <v>132</v>
      </c>
      <c r="AI47" s="21" t="s">
        <v>45</v>
      </c>
      <c r="AJ47" s="20" t="s">
        <v>133</v>
      </c>
      <c r="AK47" s="20" t="s">
        <v>134</v>
      </c>
      <c r="AL47" s="46" t="s">
        <v>137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108</v>
      </c>
      <c r="R48" s="24" t="s">
        <v>110</v>
      </c>
      <c r="S48" s="24" t="s">
        <v>112</v>
      </c>
      <c r="T48" s="113" t="s">
        <v>26</v>
      </c>
      <c r="U48" s="24" t="s">
        <v>115</v>
      </c>
      <c r="V48" s="24" t="s">
        <v>117</v>
      </c>
      <c r="W48" s="24" t="s">
        <v>119</v>
      </c>
      <c r="X48" s="24" t="s">
        <v>121</v>
      </c>
      <c r="Y48" s="23" t="s">
        <v>122</v>
      </c>
      <c r="Z48" s="26" t="s">
        <v>122</v>
      </c>
      <c r="AA48" s="22" t="s">
        <v>43</v>
      </c>
      <c r="AB48" s="22" t="s">
        <v>123</v>
      </c>
      <c r="AC48" s="22" t="s">
        <v>126</v>
      </c>
      <c r="AD48" s="22" t="s">
        <v>127</v>
      </c>
      <c r="AE48" s="24" t="s">
        <v>128</v>
      </c>
      <c r="AF48" s="24" t="s">
        <v>130</v>
      </c>
      <c r="AG48" s="24" t="s">
        <v>131</v>
      </c>
      <c r="AH48" s="24" t="s">
        <v>132</v>
      </c>
      <c r="AI48" s="21" t="s">
        <v>45</v>
      </c>
      <c r="AJ48" s="20" t="s">
        <v>133</v>
      </c>
      <c r="AK48" s="20" t="s">
        <v>134</v>
      </c>
      <c r="AL48" s="46" t="s">
        <v>137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108</v>
      </c>
      <c r="R49" s="24" t="s">
        <v>110</v>
      </c>
      <c r="S49" s="24" t="s">
        <v>112</v>
      </c>
      <c r="T49" s="113" t="s">
        <v>26</v>
      </c>
      <c r="U49" s="24" t="s">
        <v>115</v>
      </c>
      <c r="V49" s="24" t="s">
        <v>117</v>
      </c>
      <c r="W49" s="24" t="s">
        <v>119</v>
      </c>
      <c r="X49" s="24" t="s">
        <v>121</v>
      </c>
      <c r="Y49" s="23" t="s">
        <v>122</v>
      </c>
      <c r="Z49" s="26" t="s">
        <v>122</v>
      </c>
      <c r="AA49" s="22" t="s">
        <v>43</v>
      </c>
      <c r="AB49" s="22" t="s">
        <v>123</v>
      </c>
      <c r="AC49" s="22" t="s">
        <v>126</v>
      </c>
      <c r="AD49" s="22" t="s">
        <v>127</v>
      </c>
      <c r="AE49" s="24" t="s">
        <v>128</v>
      </c>
      <c r="AF49" s="24" t="s">
        <v>130</v>
      </c>
      <c r="AG49" s="24" t="s">
        <v>131</v>
      </c>
      <c r="AH49" s="24" t="s">
        <v>132</v>
      </c>
      <c r="AI49" s="21" t="s">
        <v>45</v>
      </c>
      <c r="AJ49" s="20" t="s">
        <v>133</v>
      </c>
      <c r="AK49" s="20" t="s">
        <v>134</v>
      </c>
      <c r="AL49" s="46" t="s">
        <v>137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108</v>
      </c>
      <c r="R50" s="24" t="s">
        <v>110</v>
      </c>
      <c r="S50" s="24" t="s">
        <v>112</v>
      </c>
      <c r="T50" s="113" t="s">
        <v>26</v>
      </c>
      <c r="U50" s="24" t="s">
        <v>115</v>
      </c>
      <c r="V50" s="24" t="s">
        <v>117</v>
      </c>
      <c r="W50" s="24" t="s">
        <v>119</v>
      </c>
      <c r="X50" s="24" t="s">
        <v>121</v>
      </c>
      <c r="Y50" s="23" t="s">
        <v>122</v>
      </c>
      <c r="Z50" s="26" t="s">
        <v>122</v>
      </c>
      <c r="AA50" s="22" t="s">
        <v>43</v>
      </c>
      <c r="AB50" s="22" t="s">
        <v>123</v>
      </c>
      <c r="AC50" s="22" t="s">
        <v>126</v>
      </c>
      <c r="AD50" s="22" t="s">
        <v>127</v>
      </c>
      <c r="AE50" s="24" t="s">
        <v>128</v>
      </c>
      <c r="AF50" s="24" t="s">
        <v>130</v>
      </c>
      <c r="AG50" s="24" t="s">
        <v>131</v>
      </c>
      <c r="AH50" s="24" t="s">
        <v>132</v>
      </c>
      <c r="AI50" s="21" t="s">
        <v>45</v>
      </c>
      <c r="AJ50" s="20" t="s">
        <v>133</v>
      </c>
      <c r="AK50" s="20" t="s">
        <v>134</v>
      </c>
      <c r="AL50" s="46" t="s">
        <v>137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108</v>
      </c>
      <c r="R51" s="36" t="s">
        <v>110</v>
      </c>
      <c r="S51" s="36" t="s">
        <v>112</v>
      </c>
      <c r="T51" s="114" t="s">
        <v>26</v>
      </c>
      <c r="U51" s="36" t="s">
        <v>115</v>
      </c>
      <c r="V51" s="36" t="s">
        <v>117</v>
      </c>
      <c r="W51" s="36" t="s">
        <v>119</v>
      </c>
      <c r="X51" s="36" t="s">
        <v>121</v>
      </c>
      <c r="Y51" s="35" t="s">
        <v>122</v>
      </c>
      <c r="Z51" s="37" t="s">
        <v>122</v>
      </c>
      <c r="AA51" s="34" t="s">
        <v>43</v>
      </c>
      <c r="AB51" s="34" t="s">
        <v>123</v>
      </c>
      <c r="AC51" s="34" t="s">
        <v>126</v>
      </c>
      <c r="AD51" s="34" t="s">
        <v>127</v>
      </c>
      <c r="AE51" s="36" t="s">
        <v>128</v>
      </c>
      <c r="AF51" s="36" t="s">
        <v>130</v>
      </c>
      <c r="AG51" s="36" t="s">
        <v>44</v>
      </c>
      <c r="AH51" s="36" t="s">
        <v>132</v>
      </c>
      <c r="AI51" s="33" t="s">
        <v>45</v>
      </c>
      <c r="AJ51" s="50" t="s">
        <v>133</v>
      </c>
      <c r="AK51" s="32" t="s">
        <v>134</v>
      </c>
      <c r="AL51" s="51" t="s">
        <v>137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108</v>
      </c>
      <c r="R52" s="24" t="s">
        <v>110</v>
      </c>
      <c r="S52" s="24" t="s">
        <v>112</v>
      </c>
      <c r="T52" s="113" t="s">
        <v>26</v>
      </c>
      <c r="U52" s="24" t="s">
        <v>115</v>
      </c>
      <c r="V52" s="24" t="s">
        <v>117</v>
      </c>
      <c r="W52" s="24" t="s">
        <v>119</v>
      </c>
      <c r="X52" s="24" t="s">
        <v>121</v>
      </c>
      <c r="Y52" s="25" t="s">
        <v>122</v>
      </c>
      <c r="Z52" s="26" t="s">
        <v>122</v>
      </c>
      <c r="AA52" s="22" t="s">
        <v>43</v>
      </c>
      <c r="AB52" s="22" t="s">
        <v>123</v>
      </c>
      <c r="AC52" s="22" t="s">
        <v>126</v>
      </c>
      <c r="AD52" s="22" t="s">
        <v>127</v>
      </c>
      <c r="AE52" s="24" t="s">
        <v>128</v>
      </c>
      <c r="AF52" s="24" t="s">
        <v>130</v>
      </c>
      <c r="AG52" s="24" t="s">
        <v>131</v>
      </c>
      <c r="AH52" s="24" t="s">
        <v>132</v>
      </c>
      <c r="AI52" s="21" t="s">
        <v>45</v>
      </c>
      <c r="AJ52" s="20" t="s">
        <v>133</v>
      </c>
      <c r="AK52" s="20" t="s">
        <v>134</v>
      </c>
      <c r="AL52" s="46" t="s">
        <v>137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108</v>
      </c>
      <c r="R53" s="24" t="s">
        <v>110</v>
      </c>
      <c r="S53" s="24" t="s">
        <v>112</v>
      </c>
      <c r="T53" s="113" t="s">
        <v>26</v>
      </c>
      <c r="U53" s="24" t="s">
        <v>115</v>
      </c>
      <c r="V53" s="24" t="s">
        <v>117</v>
      </c>
      <c r="W53" s="24" t="s">
        <v>119</v>
      </c>
      <c r="X53" s="24" t="s">
        <v>121</v>
      </c>
      <c r="Y53" s="23" t="s">
        <v>122</v>
      </c>
      <c r="Z53" s="26" t="s">
        <v>122</v>
      </c>
      <c r="AA53" s="22" t="s">
        <v>43</v>
      </c>
      <c r="AB53" s="22" t="s">
        <v>123</v>
      </c>
      <c r="AC53" s="22" t="s">
        <v>126</v>
      </c>
      <c r="AD53" s="22" t="s">
        <v>127</v>
      </c>
      <c r="AE53" s="24" t="s">
        <v>128</v>
      </c>
      <c r="AF53" s="24" t="s">
        <v>130</v>
      </c>
      <c r="AG53" s="24" t="s">
        <v>131</v>
      </c>
      <c r="AH53" s="24" t="s">
        <v>132</v>
      </c>
      <c r="AI53" s="21" t="s">
        <v>45</v>
      </c>
      <c r="AJ53" s="20" t="s">
        <v>133</v>
      </c>
      <c r="AK53" s="20" t="s">
        <v>134</v>
      </c>
      <c r="AL53" s="46" t="s">
        <v>137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108</v>
      </c>
      <c r="R54" s="24" t="s">
        <v>110</v>
      </c>
      <c r="S54" s="24" t="s">
        <v>112</v>
      </c>
      <c r="T54" s="113" t="s">
        <v>26</v>
      </c>
      <c r="U54" s="24" t="s">
        <v>115</v>
      </c>
      <c r="V54" s="24" t="s">
        <v>117</v>
      </c>
      <c r="W54" s="24" t="s">
        <v>119</v>
      </c>
      <c r="X54" s="24" t="s">
        <v>121</v>
      </c>
      <c r="Y54" s="23" t="s">
        <v>122</v>
      </c>
      <c r="Z54" s="26" t="s">
        <v>122</v>
      </c>
      <c r="AA54" s="22" t="s">
        <v>43</v>
      </c>
      <c r="AB54" s="22" t="s">
        <v>123</v>
      </c>
      <c r="AC54" s="22" t="s">
        <v>126</v>
      </c>
      <c r="AD54" s="22" t="s">
        <v>127</v>
      </c>
      <c r="AE54" s="24" t="s">
        <v>128</v>
      </c>
      <c r="AF54" s="24" t="s">
        <v>130</v>
      </c>
      <c r="AG54" s="24" t="s">
        <v>131</v>
      </c>
      <c r="AH54" s="24" t="s">
        <v>132</v>
      </c>
      <c r="AI54" s="21" t="s">
        <v>45</v>
      </c>
      <c r="AJ54" s="20" t="s">
        <v>133</v>
      </c>
      <c r="AK54" s="20" t="s">
        <v>134</v>
      </c>
      <c r="AL54" s="46" t="s">
        <v>137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108</v>
      </c>
      <c r="R55" s="24" t="s">
        <v>110</v>
      </c>
      <c r="S55" s="24" t="s">
        <v>112</v>
      </c>
      <c r="T55" s="113" t="s">
        <v>26</v>
      </c>
      <c r="U55" s="24" t="s">
        <v>115</v>
      </c>
      <c r="V55" s="24" t="s">
        <v>117</v>
      </c>
      <c r="W55" s="24" t="s">
        <v>119</v>
      </c>
      <c r="X55" s="24" t="s">
        <v>121</v>
      </c>
      <c r="Y55" s="23" t="s">
        <v>122</v>
      </c>
      <c r="Z55" s="26" t="s">
        <v>122</v>
      </c>
      <c r="AA55" s="22" t="s">
        <v>43</v>
      </c>
      <c r="AB55" s="22" t="s">
        <v>123</v>
      </c>
      <c r="AC55" s="22" t="s">
        <v>126</v>
      </c>
      <c r="AD55" s="22" t="s">
        <v>127</v>
      </c>
      <c r="AE55" s="24" t="s">
        <v>128</v>
      </c>
      <c r="AF55" s="24" t="s">
        <v>130</v>
      </c>
      <c r="AG55" s="24" t="s">
        <v>131</v>
      </c>
      <c r="AH55" s="24" t="s">
        <v>132</v>
      </c>
      <c r="AI55" s="21" t="s">
        <v>45</v>
      </c>
      <c r="AJ55" s="20" t="s">
        <v>133</v>
      </c>
      <c r="AK55" s="20" t="s">
        <v>134</v>
      </c>
      <c r="AL55" s="46" t="s">
        <v>137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108</v>
      </c>
      <c r="R56" s="24" t="s">
        <v>110</v>
      </c>
      <c r="S56" s="24" t="s">
        <v>112</v>
      </c>
      <c r="T56" s="113" t="s">
        <v>26</v>
      </c>
      <c r="U56" s="24" t="s">
        <v>115</v>
      </c>
      <c r="V56" s="24" t="s">
        <v>117</v>
      </c>
      <c r="W56" s="24" t="s">
        <v>119</v>
      </c>
      <c r="X56" s="24" t="s">
        <v>121</v>
      </c>
      <c r="Y56" s="23" t="s">
        <v>122</v>
      </c>
      <c r="Z56" s="26" t="s">
        <v>122</v>
      </c>
      <c r="AA56" s="22" t="s">
        <v>43</v>
      </c>
      <c r="AB56" s="22" t="s">
        <v>123</v>
      </c>
      <c r="AC56" s="22" t="s">
        <v>126</v>
      </c>
      <c r="AD56" s="22" t="s">
        <v>127</v>
      </c>
      <c r="AE56" s="24" t="s">
        <v>128</v>
      </c>
      <c r="AF56" s="24" t="s">
        <v>130</v>
      </c>
      <c r="AG56" s="24" t="s">
        <v>131</v>
      </c>
      <c r="AH56" s="24" t="s">
        <v>132</v>
      </c>
      <c r="AI56" s="21" t="s">
        <v>45</v>
      </c>
      <c r="AJ56" s="20" t="s">
        <v>133</v>
      </c>
      <c r="AK56" s="20" t="s">
        <v>134</v>
      </c>
      <c r="AL56" s="46" t="s">
        <v>137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108</v>
      </c>
      <c r="R57" s="36" t="s">
        <v>110</v>
      </c>
      <c r="S57" s="36" t="s">
        <v>112</v>
      </c>
      <c r="T57" s="114" t="s">
        <v>26</v>
      </c>
      <c r="U57" s="36" t="s">
        <v>115</v>
      </c>
      <c r="V57" s="36" t="s">
        <v>117</v>
      </c>
      <c r="W57" s="36" t="s">
        <v>119</v>
      </c>
      <c r="X57" s="36" t="s">
        <v>121</v>
      </c>
      <c r="Y57" s="35" t="s">
        <v>122</v>
      </c>
      <c r="Z57" s="37" t="s">
        <v>122</v>
      </c>
      <c r="AA57" s="34" t="s">
        <v>43</v>
      </c>
      <c r="AB57" s="34" t="s">
        <v>123</v>
      </c>
      <c r="AC57" s="34" t="s">
        <v>126</v>
      </c>
      <c r="AD57" s="34" t="s">
        <v>127</v>
      </c>
      <c r="AE57" s="36" t="s">
        <v>128</v>
      </c>
      <c r="AF57" s="36" t="s">
        <v>130</v>
      </c>
      <c r="AG57" s="36" t="s">
        <v>44</v>
      </c>
      <c r="AH57" s="36" t="s">
        <v>132</v>
      </c>
      <c r="AI57" s="33" t="s">
        <v>45</v>
      </c>
      <c r="AJ57" s="50" t="s">
        <v>133</v>
      </c>
      <c r="AK57" s="32" t="s">
        <v>134</v>
      </c>
      <c r="AL57" s="51" t="s">
        <v>137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108</v>
      </c>
      <c r="R58" s="24" t="s">
        <v>110</v>
      </c>
      <c r="S58" s="24" t="s">
        <v>112</v>
      </c>
      <c r="T58" s="113" t="s">
        <v>26</v>
      </c>
      <c r="U58" s="24" t="s">
        <v>115</v>
      </c>
      <c r="V58" s="24" t="s">
        <v>117</v>
      </c>
      <c r="W58" s="24" t="s">
        <v>119</v>
      </c>
      <c r="X58" s="24" t="s">
        <v>121</v>
      </c>
      <c r="Y58" s="25" t="s">
        <v>122</v>
      </c>
      <c r="Z58" s="26" t="s">
        <v>122</v>
      </c>
      <c r="AA58" s="22" t="s">
        <v>43</v>
      </c>
      <c r="AB58" s="22" t="s">
        <v>123</v>
      </c>
      <c r="AC58" s="22" t="s">
        <v>126</v>
      </c>
      <c r="AD58" s="22" t="s">
        <v>127</v>
      </c>
      <c r="AE58" s="24" t="s">
        <v>128</v>
      </c>
      <c r="AF58" s="24" t="s">
        <v>130</v>
      </c>
      <c r="AG58" s="24" t="s">
        <v>131</v>
      </c>
      <c r="AH58" s="24" t="s">
        <v>132</v>
      </c>
      <c r="AI58" s="21" t="s">
        <v>45</v>
      </c>
      <c r="AJ58" s="20" t="s">
        <v>133</v>
      </c>
      <c r="AK58" s="20" t="s">
        <v>134</v>
      </c>
      <c r="AL58" s="46" t="s">
        <v>137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108</v>
      </c>
      <c r="R59" s="24" t="s">
        <v>110</v>
      </c>
      <c r="S59" s="24" t="s">
        <v>112</v>
      </c>
      <c r="T59" s="113" t="s">
        <v>26</v>
      </c>
      <c r="U59" s="24" t="s">
        <v>115</v>
      </c>
      <c r="V59" s="24" t="s">
        <v>117</v>
      </c>
      <c r="W59" s="24" t="s">
        <v>119</v>
      </c>
      <c r="X59" s="24" t="s">
        <v>121</v>
      </c>
      <c r="Y59" s="23" t="s">
        <v>122</v>
      </c>
      <c r="Z59" s="26" t="s">
        <v>122</v>
      </c>
      <c r="AA59" s="22" t="s">
        <v>43</v>
      </c>
      <c r="AB59" s="22" t="s">
        <v>123</v>
      </c>
      <c r="AC59" s="22" t="s">
        <v>126</v>
      </c>
      <c r="AD59" s="22" t="s">
        <v>127</v>
      </c>
      <c r="AE59" s="24" t="s">
        <v>128</v>
      </c>
      <c r="AF59" s="24" t="s">
        <v>130</v>
      </c>
      <c r="AG59" s="24" t="s">
        <v>131</v>
      </c>
      <c r="AH59" s="24" t="s">
        <v>132</v>
      </c>
      <c r="AI59" s="21" t="s">
        <v>45</v>
      </c>
      <c r="AJ59" s="20" t="s">
        <v>133</v>
      </c>
      <c r="AK59" s="20" t="s">
        <v>134</v>
      </c>
      <c r="AL59" s="46" t="s">
        <v>137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108</v>
      </c>
      <c r="R60" s="24" t="s">
        <v>110</v>
      </c>
      <c r="S60" s="24" t="s">
        <v>112</v>
      </c>
      <c r="T60" s="113" t="s">
        <v>26</v>
      </c>
      <c r="U60" s="24" t="s">
        <v>115</v>
      </c>
      <c r="V60" s="24" t="s">
        <v>117</v>
      </c>
      <c r="W60" s="24" t="s">
        <v>119</v>
      </c>
      <c r="X60" s="24" t="s">
        <v>121</v>
      </c>
      <c r="Y60" s="23" t="s">
        <v>122</v>
      </c>
      <c r="Z60" s="26" t="s">
        <v>122</v>
      </c>
      <c r="AA60" s="22" t="s">
        <v>43</v>
      </c>
      <c r="AB60" s="22" t="s">
        <v>123</v>
      </c>
      <c r="AC60" s="22" t="s">
        <v>126</v>
      </c>
      <c r="AD60" s="22" t="s">
        <v>127</v>
      </c>
      <c r="AE60" s="24" t="s">
        <v>128</v>
      </c>
      <c r="AF60" s="24" t="s">
        <v>130</v>
      </c>
      <c r="AG60" s="24" t="s">
        <v>131</v>
      </c>
      <c r="AH60" s="24" t="s">
        <v>132</v>
      </c>
      <c r="AI60" s="21" t="s">
        <v>45</v>
      </c>
      <c r="AJ60" s="20" t="s">
        <v>133</v>
      </c>
      <c r="AK60" s="20" t="s">
        <v>134</v>
      </c>
      <c r="AL60" s="46" t="s">
        <v>137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108</v>
      </c>
      <c r="R61" s="24" t="s">
        <v>110</v>
      </c>
      <c r="S61" s="24" t="s">
        <v>112</v>
      </c>
      <c r="T61" s="113" t="s">
        <v>26</v>
      </c>
      <c r="U61" s="24" t="s">
        <v>115</v>
      </c>
      <c r="V61" s="24" t="s">
        <v>117</v>
      </c>
      <c r="W61" s="24" t="s">
        <v>119</v>
      </c>
      <c r="X61" s="24" t="s">
        <v>121</v>
      </c>
      <c r="Y61" s="23" t="s">
        <v>122</v>
      </c>
      <c r="Z61" s="26" t="s">
        <v>122</v>
      </c>
      <c r="AA61" s="22" t="s">
        <v>43</v>
      </c>
      <c r="AB61" s="22" t="s">
        <v>123</v>
      </c>
      <c r="AC61" s="22" t="s">
        <v>126</v>
      </c>
      <c r="AD61" s="22" t="s">
        <v>127</v>
      </c>
      <c r="AE61" s="24" t="s">
        <v>128</v>
      </c>
      <c r="AF61" s="24" t="s">
        <v>130</v>
      </c>
      <c r="AG61" s="24" t="s">
        <v>131</v>
      </c>
      <c r="AH61" s="24" t="s">
        <v>132</v>
      </c>
      <c r="AI61" s="21" t="s">
        <v>45</v>
      </c>
      <c r="AJ61" s="20" t="s">
        <v>133</v>
      </c>
      <c r="AK61" s="20" t="s">
        <v>134</v>
      </c>
      <c r="AL61" s="46" t="s">
        <v>137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108</v>
      </c>
      <c r="R62" s="24" t="s">
        <v>110</v>
      </c>
      <c r="S62" s="24" t="s">
        <v>112</v>
      </c>
      <c r="T62" s="113" t="s">
        <v>26</v>
      </c>
      <c r="U62" s="24" t="s">
        <v>115</v>
      </c>
      <c r="V62" s="24" t="s">
        <v>117</v>
      </c>
      <c r="W62" s="24" t="s">
        <v>119</v>
      </c>
      <c r="X62" s="24" t="s">
        <v>121</v>
      </c>
      <c r="Y62" s="23" t="s">
        <v>122</v>
      </c>
      <c r="Z62" s="26" t="s">
        <v>122</v>
      </c>
      <c r="AA62" s="22" t="s">
        <v>43</v>
      </c>
      <c r="AB62" s="22" t="s">
        <v>123</v>
      </c>
      <c r="AC62" s="22" t="s">
        <v>126</v>
      </c>
      <c r="AD62" s="22" t="s">
        <v>127</v>
      </c>
      <c r="AE62" s="24" t="s">
        <v>128</v>
      </c>
      <c r="AF62" s="24" t="s">
        <v>130</v>
      </c>
      <c r="AG62" s="24" t="s">
        <v>131</v>
      </c>
      <c r="AH62" s="24" t="s">
        <v>132</v>
      </c>
      <c r="AI62" s="21" t="s">
        <v>45</v>
      </c>
      <c r="AJ62" s="20" t="s">
        <v>133</v>
      </c>
      <c r="AK62" s="20" t="s">
        <v>134</v>
      </c>
      <c r="AL62" s="46" t="s">
        <v>137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108</v>
      </c>
      <c r="R63" s="36" t="s">
        <v>110</v>
      </c>
      <c r="S63" s="36" t="s">
        <v>112</v>
      </c>
      <c r="T63" s="114" t="s">
        <v>26</v>
      </c>
      <c r="U63" s="36" t="s">
        <v>115</v>
      </c>
      <c r="V63" s="36" t="s">
        <v>117</v>
      </c>
      <c r="W63" s="36" t="s">
        <v>119</v>
      </c>
      <c r="X63" s="36" t="s">
        <v>121</v>
      </c>
      <c r="Y63" s="35" t="s">
        <v>122</v>
      </c>
      <c r="Z63" s="37" t="s">
        <v>122</v>
      </c>
      <c r="AA63" s="34" t="s">
        <v>43</v>
      </c>
      <c r="AB63" s="34" t="s">
        <v>123</v>
      </c>
      <c r="AC63" s="34" t="s">
        <v>126</v>
      </c>
      <c r="AD63" s="34" t="s">
        <v>127</v>
      </c>
      <c r="AE63" s="36" t="s">
        <v>128</v>
      </c>
      <c r="AF63" s="36" t="s">
        <v>130</v>
      </c>
      <c r="AG63" s="36" t="s">
        <v>44</v>
      </c>
      <c r="AH63" s="36" t="s">
        <v>132</v>
      </c>
      <c r="AI63" s="33" t="s">
        <v>45</v>
      </c>
      <c r="AJ63" s="50" t="s">
        <v>133</v>
      </c>
      <c r="AK63" s="32" t="s">
        <v>134</v>
      </c>
      <c r="AL63" s="51" t="s">
        <v>137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108</v>
      </c>
      <c r="R64" s="24" t="s">
        <v>110</v>
      </c>
      <c r="S64" s="24" t="s">
        <v>112</v>
      </c>
      <c r="T64" s="113" t="s">
        <v>26</v>
      </c>
      <c r="U64" s="24" t="s">
        <v>115</v>
      </c>
      <c r="V64" s="24" t="s">
        <v>117</v>
      </c>
      <c r="W64" s="24" t="s">
        <v>119</v>
      </c>
      <c r="X64" s="24" t="s">
        <v>121</v>
      </c>
      <c r="Y64" s="25" t="s">
        <v>122</v>
      </c>
      <c r="Z64" s="26" t="s">
        <v>122</v>
      </c>
      <c r="AA64" s="22" t="s">
        <v>43</v>
      </c>
      <c r="AB64" s="22" t="s">
        <v>123</v>
      </c>
      <c r="AC64" s="22" t="s">
        <v>126</v>
      </c>
      <c r="AD64" s="22" t="s">
        <v>127</v>
      </c>
      <c r="AE64" s="24" t="s">
        <v>128</v>
      </c>
      <c r="AF64" s="24" t="s">
        <v>130</v>
      </c>
      <c r="AG64" s="24" t="s">
        <v>131</v>
      </c>
      <c r="AH64" s="24" t="s">
        <v>132</v>
      </c>
      <c r="AI64" s="21" t="s">
        <v>45</v>
      </c>
      <c r="AJ64" s="20" t="s">
        <v>133</v>
      </c>
      <c r="AK64" s="20" t="s">
        <v>134</v>
      </c>
      <c r="AL64" s="46" t="s">
        <v>137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108</v>
      </c>
      <c r="R65" s="24" t="s">
        <v>110</v>
      </c>
      <c r="S65" s="24" t="s">
        <v>112</v>
      </c>
      <c r="T65" s="113" t="s">
        <v>26</v>
      </c>
      <c r="U65" s="24" t="s">
        <v>115</v>
      </c>
      <c r="V65" s="24" t="s">
        <v>117</v>
      </c>
      <c r="W65" s="24" t="s">
        <v>119</v>
      </c>
      <c r="X65" s="24" t="s">
        <v>121</v>
      </c>
      <c r="Y65" s="23" t="s">
        <v>122</v>
      </c>
      <c r="Z65" s="26" t="s">
        <v>122</v>
      </c>
      <c r="AA65" s="22" t="s">
        <v>43</v>
      </c>
      <c r="AB65" s="22" t="s">
        <v>123</v>
      </c>
      <c r="AC65" s="22" t="s">
        <v>126</v>
      </c>
      <c r="AD65" s="22" t="s">
        <v>127</v>
      </c>
      <c r="AE65" s="24" t="s">
        <v>128</v>
      </c>
      <c r="AF65" s="24" t="s">
        <v>130</v>
      </c>
      <c r="AG65" s="24" t="s">
        <v>131</v>
      </c>
      <c r="AH65" s="24" t="s">
        <v>132</v>
      </c>
      <c r="AI65" s="21" t="s">
        <v>45</v>
      </c>
      <c r="AJ65" s="20" t="s">
        <v>133</v>
      </c>
      <c r="AK65" s="20" t="s">
        <v>134</v>
      </c>
      <c r="AL65" s="46" t="s">
        <v>137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108</v>
      </c>
      <c r="R66" s="24" t="s">
        <v>110</v>
      </c>
      <c r="S66" s="24" t="s">
        <v>112</v>
      </c>
      <c r="T66" s="113" t="s">
        <v>26</v>
      </c>
      <c r="U66" s="24" t="s">
        <v>115</v>
      </c>
      <c r="V66" s="24" t="s">
        <v>117</v>
      </c>
      <c r="W66" s="24" t="s">
        <v>119</v>
      </c>
      <c r="X66" s="24" t="s">
        <v>121</v>
      </c>
      <c r="Y66" s="23" t="s">
        <v>122</v>
      </c>
      <c r="Z66" s="26" t="s">
        <v>122</v>
      </c>
      <c r="AA66" s="22" t="s">
        <v>43</v>
      </c>
      <c r="AB66" s="22" t="s">
        <v>123</v>
      </c>
      <c r="AC66" s="22" t="s">
        <v>126</v>
      </c>
      <c r="AD66" s="22" t="s">
        <v>127</v>
      </c>
      <c r="AE66" s="24" t="s">
        <v>128</v>
      </c>
      <c r="AF66" s="24" t="s">
        <v>130</v>
      </c>
      <c r="AG66" s="24" t="s">
        <v>131</v>
      </c>
      <c r="AH66" s="24" t="s">
        <v>132</v>
      </c>
      <c r="AI66" s="21" t="s">
        <v>45</v>
      </c>
      <c r="AJ66" s="20" t="s">
        <v>133</v>
      </c>
      <c r="AK66" s="20" t="s">
        <v>134</v>
      </c>
      <c r="AL66" s="46" t="s">
        <v>137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108</v>
      </c>
      <c r="R67" s="24" t="s">
        <v>110</v>
      </c>
      <c r="S67" s="24" t="s">
        <v>112</v>
      </c>
      <c r="T67" s="113" t="s">
        <v>26</v>
      </c>
      <c r="U67" s="24" t="s">
        <v>115</v>
      </c>
      <c r="V67" s="24" t="s">
        <v>117</v>
      </c>
      <c r="W67" s="24" t="s">
        <v>119</v>
      </c>
      <c r="X67" s="24" t="s">
        <v>121</v>
      </c>
      <c r="Y67" s="23" t="s">
        <v>122</v>
      </c>
      <c r="Z67" s="26" t="s">
        <v>122</v>
      </c>
      <c r="AA67" s="22" t="s">
        <v>43</v>
      </c>
      <c r="AB67" s="22" t="s">
        <v>123</v>
      </c>
      <c r="AC67" s="22" t="s">
        <v>126</v>
      </c>
      <c r="AD67" s="22" t="s">
        <v>127</v>
      </c>
      <c r="AE67" s="24" t="s">
        <v>128</v>
      </c>
      <c r="AF67" s="24" t="s">
        <v>130</v>
      </c>
      <c r="AG67" s="24" t="s">
        <v>131</v>
      </c>
      <c r="AH67" s="24" t="s">
        <v>132</v>
      </c>
      <c r="AI67" s="21" t="s">
        <v>45</v>
      </c>
      <c r="AJ67" s="20" t="s">
        <v>133</v>
      </c>
      <c r="AK67" s="20" t="s">
        <v>134</v>
      </c>
      <c r="AL67" s="46" t="s">
        <v>137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108</v>
      </c>
      <c r="R68" s="24" t="s">
        <v>110</v>
      </c>
      <c r="S68" s="24" t="s">
        <v>112</v>
      </c>
      <c r="T68" s="113" t="s">
        <v>26</v>
      </c>
      <c r="U68" s="24" t="s">
        <v>115</v>
      </c>
      <c r="V68" s="24" t="s">
        <v>117</v>
      </c>
      <c r="W68" s="24" t="s">
        <v>119</v>
      </c>
      <c r="X68" s="24" t="s">
        <v>121</v>
      </c>
      <c r="Y68" s="23" t="s">
        <v>122</v>
      </c>
      <c r="Z68" s="26" t="s">
        <v>122</v>
      </c>
      <c r="AA68" s="22" t="s">
        <v>43</v>
      </c>
      <c r="AB68" s="22" t="s">
        <v>123</v>
      </c>
      <c r="AC68" s="22" t="s">
        <v>126</v>
      </c>
      <c r="AD68" s="22" t="s">
        <v>127</v>
      </c>
      <c r="AE68" s="24" t="s">
        <v>128</v>
      </c>
      <c r="AF68" s="24" t="s">
        <v>130</v>
      </c>
      <c r="AG68" s="24" t="s">
        <v>131</v>
      </c>
      <c r="AH68" s="24" t="s">
        <v>132</v>
      </c>
      <c r="AI68" s="21" t="s">
        <v>45</v>
      </c>
      <c r="AJ68" s="20" t="s">
        <v>133</v>
      </c>
      <c r="AK68" s="20" t="s">
        <v>134</v>
      </c>
      <c r="AL68" s="46" t="s">
        <v>137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108</v>
      </c>
      <c r="R69" s="36" t="s">
        <v>110</v>
      </c>
      <c r="S69" s="36" t="s">
        <v>112</v>
      </c>
      <c r="T69" s="114" t="s">
        <v>26</v>
      </c>
      <c r="U69" s="36" t="s">
        <v>115</v>
      </c>
      <c r="V69" s="36" t="s">
        <v>117</v>
      </c>
      <c r="W69" s="36" t="s">
        <v>119</v>
      </c>
      <c r="X69" s="36" t="s">
        <v>121</v>
      </c>
      <c r="Y69" s="35" t="s">
        <v>122</v>
      </c>
      <c r="Z69" s="37" t="s">
        <v>122</v>
      </c>
      <c r="AA69" s="34" t="s">
        <v>43</v>
      </c>
      <c r="AB69" s="34" t="s">
        <v>123</v>
      </c>
      <c r="AC69" s="34" t="s">
        <v>126</v>
      </c>
      <c r="AD69" s="34" t="s">
        <v>127</v>
      </c>
      <c r="AE69" s="36" t="s">
        <v>128</v>
      </c>
      <c r="AF69" s="36" t="s">
        <v>130</v>
      </c>
      <c r="AG69" s="36" t="s">
        <v>44</v>
      </c>
      <c r="AH69" s="36" t="s">
        <v>132</v>
      </c>
      <c r="AI69" s="33" t="s">
        <v>45</v>
      </c>
      <c r="AJ69" s="50" t="s">
        <v>133</v>
      </c>
      <c r="AK69" s="32" t="s">
        <v>134</v>
      </c>
      <c r="AL69" s="51" t="s">
        <v>137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108</v>
      </c>
      <c r="R70" s="24" t="s">
        <v>110</v>
      </c>
      <c r="S70" s="24" t="s">
        <v>112</v>
      </c>
      <c r="T70" s="113" t="s">
        <v>26</v>
      </c>
      <c r="U70" s="24" t="s">
        <v>115</v>
      </c>
      <c r="V70" s="24" t="s">
        <v>117</v>
      </c>
      <c r="W70" s="24" t="s">
        <v>119</v>
      </c>
      <c r="X70" s="24" t="s">
        <v>121</v>
      </c>
      <c r="Y70" s="25" t="s">
        <v>122</v>
      </c>
      <c r="Z70" s="26" t="s">
        <v>122</v>
      </c>
      <c r="AA70" s="22" t="s">
        <v>43</v>
      </c>
      <c r="AB70" s="22" t="s">
        <v>123</v>
      </c>
      <c r="AC70" s="22" t="s">
        <v>126</v>
      </c>
      <c r="AD70" s="22" t="s">
        <v>127</v>
      </c>
      <c r="AE70" s="24" t="s">
        <v>128</v>
      </c>
      <c r="AF70" s="24" t="s">
        <v>130</v>
      </c>
      <c r="AG70" s="24" t="s">
        <v>131</v>
      </c>
      <c r="AH70" s="24" t="s">
        <v>132</v>
      </c>
      <c r="AI70" s="21" t="s">
        <v>45</v>
      </c>
      <c r="AJ70" s="20" t="s">
        <v>133</v>
      </c>
      <c r="AK70" s="20" t="s">
        <v>134</v>
      </c>
      <c r="AL70" s="46" t="s">
        <v>137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108</v>
      </c>
      <c r="R71" s="24" t="s">
        <v>110</v>
      </c>
      <c r="S71" s="24" t="s">
        <v>112</v>
      </c>
      <c r="T71" s="113" t="s">
        <v>26</v>
      </c>
      <c r="U71" s="24" t="s">
        <v>115</v>
      </c>
      <c r="V71" s="24" t="s">
        <v>117</v>
      </c>
      <c r="W71" s="24" t="s">
        <v>119</v>
      </c>
      <c r="X71" s="24" t="s">
        <v>121</v>
      </c>
      <c r="Y71" s="23" t="s">
        <v>122</v>
      </c>
      <c r="Z71" s="26" t="s">
        <v>122</v>
      </c>
      <c r="AA71" s="22" t="s">
        <v>43</v>
      </c>
      <c r="AB71" s="22" t="s">
        <v>123</v>
      </c>
      <c r="AC71" s="22" t="s">
        <v>126</v>
      </c>
      <c r="AD71" s="22" t="s">
        <v>127</v>
      </c>
      <c r="AE71" s="24" t="s">
        <v>128</v>
      </c>
      <c r="AF71" s="24" t="s">
        <v>130</v>
      </c>
      <c r="AG71" s="24" t="s">
        <v>131</v>
      </c>
      <c r="AH71" s="24" t="s">
        <v>132</v>
      </c>
      <c r="AI71" s="21" t="s">
        <v>45</v>
      </c>
      <c r="AJ71" s="20" t="s">
        <v>133</v>
      </c>
      <c r="AK71" s="20" t="s">
        <v>134</v>
      </c>
      <c r="AL71" s="46" t="s">
        <v>137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108</v>
      </c>
      <c r="R72" s="24" t="s">
        <v>110</v>
      </c>
      <c r="S72" s="24" t="s">
        <v>112</v>
      </c>
      <c r="T72" s="113" t="s">
        <v>26</v>
      </c>
      <c r="U72" s="24" t="s">
        <v>115</v>
      </c>
      <c r="V72" s="24" t="s">
        <v>117</v>
      </c>
      <c r="W72" s="24" t="s">
        <v>119</v>
      </c>
      <c r="X72" s="24" t="s">
        <v>121</v>
      </c>
      <c r="Y72" s="23" t="s">
        <v>122</v>
      </c>
      <c r="Z72" s="26" t="s">
        <v>122</v>
      </c>
      <c r="AA72" s="22" t="s">
        <v>43</v>
      </c>
      <c r="AB72" s="22" t="s">
        <v>123</v>
      </c>
      <c r="AC72" s="22" t="s">
        <v>126</v>
      </c>
      <c r="AD72" s="22" t="s">
        <v>127</v>
      </c>
      <c r="AE72" s="24" t="s">
        <v>128</v>
      </c>
      <c r="AF72" s="24" t="s">
        <v>130</v>
      </c>
      <c r="AG72" s="24" t="s">
        <v>131</v>
      </c>
      <c r="AH72" s="24" t="s">
        <v>132</v>
      </c>
      <c r="AI72" s="21" t="s">
        <v>45</v>
      </c>
      <c r="AJ72" s="20" t="s">
        <v>133</v>
      </c>
      <c r="AK72" s="20" t="s">
        <v>134</v>
      </c>
      <c r="AL72" s="46" t="s">
        <v>137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108</v>
      </c>
      <c r="R73" s="24" t="s">
        <v>110</v>
      </c>
      <c r="S73" s="24" t="s">
        <v>112</v>
      </c>
      <c r="T73" s="113" t="s">
        <v>26</v>
      </c>
      <c r="U73" s="24" t="s">
        <v>115</v>
      </c>
      <c r="V73" s="24" t="s">
        <v>117</v>
      </c>
      <c r="W73" s="24" t="s">
        <v>119</v>
      </c>
      <c r="X73" s="24" t="s">
        <v>121</v>
      </c>
      <c r="Y73" s="23" t="s">
        <v>122</v>
      </c>
      <c r="Z73" s="26" t="s">
        <v>122</v>
      </c>
      <c r="AA73" s="22" t="s">
        <v>43</v>
      </c>
      <c r="AB73" s="22" t="s">
        <v>123</v>
      </c>
      <c r="AC73" s="22" t="s">
        <v>126</v>
      </c>
      <c r="AD73" s="22" t="s">
        <v>127</v>
      </c>
      <c r="AE73" s="24" t="s">
        <v>128</v>
      </c>
      <c r="AF73" s="24" t="s">
        <v>130</v>
      </c>
      <c r="AG73" s="24" t="s">
        <v>131</v>
      </c>
      <c r="AH73" s="24" t="s">
        <v>132</v>
      </c>
      <c r="AI73" s="21" t="s">
        <v>45</v>
      </c>
      <c r="AJ73" s="20" t="s">
        <v>133</v>
      </c>
      <c r="AK73" s="20" t="s">
        <v>134</v>
      </c>
      <c r="AL73" s="46" t="s">
        <v>137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90"/>
  <sheetViews>
    <sheetView tabSelected="1" view="pageBreakPreview" zoomScale="59" zoomScaleNormal="70" zoomScaleSheetLayoutView="59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F43" sqref="F43:F44"/>
    </sheetView>
  </sheetViews>
  <sheetFormatPr defaultColWidth="9.140625" defaultRowHeight="15.75"/>
  <cols>
    <col min="1" max="1" width="15.7109375" style="120" customWidth="1"/>
    <col min="2" max="2" width="19.42578125" style="120" customWidth="1"/>
    <col min="3" max="3" width="34.7109375" style="120" customWidth="1"/>
    <col min="4" max="4" width="24.85546875" style="120" customWidth="1"/>
    <col min="5" max="5" width="57.5703125" style="120" customWidth="1"/>
    <col min="6" max="6" width="54.42578125" style="120" customWidth="1"/>
    <col min="7" max="7" width="61.5703125" style="120" customWidth="1"/>
    <col min="8" max="9" width="52.42578125" style="120" customWidth="1"/>
    <col min="10" max="10" width="51" style="120" customWidth="1"/>
    <col min="11" max="11" width="4.5703125" style="120" hidden="1" customWidth="1"/>
    <col min="12" max="12" width="0.28515625" style="120" customWidth="1"/>
    <col min="13" max="13" width="63.42578125" style="120" customWidth="1"/>
    <col min="14" max="14" width="64.5703125" style="120" customWidth="1"/>
    <col min="15" max="15" width="46.85546875" style="120" customWidth="1"/>
    <col min="16" max="16" width="47.85546875" style="120" customWidth="1"/>
    <col min="17" max="17" width="65.140625" style="120" customWidth="1"/>
    <col min="18" max="18" width="33.5703125" style="120" customWidth="1"/>
    <col min="19" max="19" width="26.7109375" style="120" customWidth="1"/>
    <col min="20" max="20" width="22.7109375" style="121" customWidth="1"/>
    <col min="21" max="21" width="16.7109375" style="122" customWidth="1"/>
    <col min="22" max="22" width="17.85546875" style="122" customWidth="1"/>
    <col min="23" max="23" width="17.5703125" style="122" customWidth="1"/>
    <col min="24" max="25" width="15.28515625" style="122" customWidth="1"/>
    <col min="26" max="26" width="13.85546875" style="122" customWidth="1"/>
    <col min="27" max="27" width="14.42578125" style="122" customWidth="1"/>
    <col min="28" max="28" width="18.140625" style="122" customWidth="1"/>
    <col min="29" max="29" width="20.85546875" style="120" customWidth="1"/>
    <col min="30" max="30" width="15.42578125" style="120" customWidth="1"/>
    <col min="31" max="31" width="17.28515625" style="120" customWidth="1"/>
    <col min="32" max="32" width="18.7109375" style="120" customWidth="1"/>
    <col min="33" max="33" width="15.42578125" style="120" customWidth="1"/>
    <col min="34" max="34" width="18.42578125" style="120" customWidth="1"/>
    <col min="35" max="35" width="17" style="120" customWidth="1"/>
    <col min="36" max="36" width="16.140625" style="120" customWidth="1"/>
    <col min="37" max="51" width="21.42578125" style="120" customWidth="1"/>
    <col min="52" max="52" width="16.85546875" style="120" customWidth="1"/>
    <col min="53" max="53" width="17.42578125" style="120" customWidth="1"/>
    <col min="54" max="241" width="9.140625" style="120"/>
    <col min="242" max="242" width="9.7109375" style="120" customWidth="1"/>
    <col min="243" max="243" width="14.140625" style="120" customWidth="1"/>
    <col min="244" max="244" width="25.28515625" style="120" customWidth="1"/>
    <col min="245" max="245" width="21.85546875" style="120" customWidth="1"/>
    <col min="246" max="246" width="29" style="120" customWidth="1"/>
    <col min="247" max="247" width="19.5703125" style="120" customWidth="1"/>
    <col min="248" max="248" width="19" style="120" customWidth="1"/>
    <col min="249" max="250" width="21.28515625" style="120" customWidth="1"/>
    <col min="251" max="251" width="24.42578125" style="120" customWidth="1"/>
    <col min="252" max="252" width="37.28515625" style="120" customWidth="1"/>
    <col min="253" max="256" width="24.140625" style="120" customWidth="1"/>
    <col min="257" max="257" width="26.42578125" style="120" customWidth="1"/>
    <col min="258" max="258" width="35.28515625" style="120" customWidth="1"/>
    <col min="259" max="264" width="32.42578125" style="120" customWidth="1"/>
    <col min="265" max="265" width="27.85546875" style="120" customWidth="1"/>
    <col min="266" max="266" width="34.140625" style="120" customWidth="1"/>
    <col min="267" max="267" width="27" style="120" customWidth="1"/>
    <col min="268" max="269" width="23.5703125" style="120" customWidth="1"/>
    <col min="270" max="270" width="26.42578125" style="120" customWidth="1"/>
    <col min="271" max="271" width="30.42578125" style="120" customWidth="1"/>
    <col min="272" max="274" width="28.42578125" style="120" customWidth="1"/>
    <col min="275" max="275" width="26.7109375" style="120" customWidth="1"/>
    <col min="276" max="276" width="22.7109375" style="120" customWidth="1"/>
    <col min="277" max="277" width="16.7109375" style="120" customWidth="1"/>
    <col min="278" max="278" width="17.85546875" style="120" customWidth="1"/>
    <col min="279" max="279" width="17.5703125" style="120" customWidth="1"/>
    <col min="280" max="281" width="15.28515625" style="120" customWidth="1"/>
    <col min="282" max="282" width="13.85546875" style="120" customWidth="1"/>
    <col min="283" max="283" width="14.42578125" style="120" customWidth="1"/>
    <col min="284" max="284" width="18.140625" style="120" customWidth="1"/>
    <col min="285" max="285" width="19.5703125" style="120" customWidth="1"/>
    <col min="286" max="286" width="14.140625" style="120" customWidth="1"/>
    <col min="287" max="287" width="16.140625" style="120" customWidth="1"/>
    <col min="288" max="288" width="18.7109375" style="120" customWidth="1"/>
    <col min="289" max="289" width="16.42578125" style="120" customWidth="1"/>
    <col min="290" max="290" width="14.42578125" style="120" customWidth="1"/>
    <col min="291" max="291" width="17.28515625" style="120" customWidth="1"/>
    <col min="292" max="292" width="17" style="120" customWidth="1"/>
    <col min="293" max="293" width="16.140625" style="120" customWidth="1"/>
    <col min="294" max="297" width="21.42578125" style="120" customWidth="1"/>
    <col min="298" max="497" width="9.140625" style="120"/>
    <col min="498" max="498" width="9.7109375" style="120" customWidth="1"/>
    <col min="499" max="499" width="14.140625" style="120" customWidth="1"/>
    <col min="500" max="500" width="25.28515625" style="120" customWidth="1"/>
    <col min="501" max="501" width="21.85546875" style="120" customWidth="1"/>
    <col min="502" max="502" width="29" style="120" customWidth="1"/>
    <col min="503" max="503" width="19.5703125" style="120" customWidth="1"/>
    <col min="504" max="504" width="19" style="120" customWidth="1"/>
    <col min="505" max="506" width="21.28515625" style="120" customWidth="1"/>
    <col min="507" max="507" width="24.42578125" style="120" customWidth="1"/>
    <col min="508" max="508" width="37.28515625" style="120" customWidth="1"/>
    <col min="509" max="512" width="24.140625" style="120" customWidth="1"/>
    <col min="513" max="513" width="26.42578125" style="120" customWidth="1"/>
    <col min="514" max="514" width="35.28515625" style="120" customWidth="1"/>
    <col min="515" max="520" width="32.42578125" style="120" customWidth="1"/>
    <col min="521" max="521" width="27.85546875" style="120" customWidth="1"/>
    <col min="522" max="522" width="34.140625" style="120" customWidth="1"/>
    <col min="523" max="523" width="27" style="120" customWidth="1"/>
    <col min="524" max="525" width="23.5703125" style="120" customWidth="1"/>
    <col min="526" max="526" width="26.42578125" style="120" customWidth="1"/>
    <col min="527" max="527" width="30.42578125" style="120" customWidth="1"/>
    <col min="528" max="530" width="28.42578125" style="120" customWidth="1"/>
    <col min="531" max="531" width="26.7109375" style="120" customWidth="1"/>
    <col min="532" max="532" width="22.7109375" style="120" customWidth="1"/>
    <col min="533" max="533" width="16.7109375" style="120" customWidth="1"/>
    <col min="534" max="534" width="17.85546875" style="120" customWidth="1"/>
    <col min="535" max="535" width="17.5703125" style="120" customWidth="1"/>
    <col min="536" max="537" width="15.28515625" style="120" customWidth="1"/>
    <col min="538" max="538" width="13.85546875" style="120" customWidth="1"/>
    <col min="539" max="539" width="14.42578125" style="120" customWidth="1"/>
    <col min="540" max="540" width="18.140625" style="120" customWidth="1"/>
    <col min="541" max="541" width="19.5703125" style="120" customWidth="1"/>
    <col min="542" max="542" width="14.140625" style="120" customWidth="1"/>
    <col min="543" max="543" width="16.140625" style="120" customWidth="1"/>
    <col min="544" max="544" width="18.7109375" style="120" customWidth="1"/>
    <col min="545" max="545" width="16.42578125" style="120" customWidth="1"/>
    <col min="546" max="546" width="14.42578125" style="120" customWidth="1"/>
    <col min="547" max="547" width="17.28515625" style="120" customWidth="1"/>
    <col min="548" max="548" width="17" style="120" customWidth="1"/>
    <col min="549" max="549" width="16.140625" style="120" customWidth="1"/>
    <col min="550" max="553" width="21.42578125" style="120" customWidth="1"/>
    <col min="554" max="753" width="9.140625" style="120"/>
    <col min="754" max="754" width="9.7109375" style="120" customWidth="1"/>
    <col min="755" max="755" width="14.140625" style="120" customWidth="1"/>
    <col min="756" max="756" width="25.28515625" style="120" customWidth="1"/>
    <col min="757" max="757" width="21.85546875" style="120" customWidth="1"/>
    <col min="758" max="758" width="29" style="120" customWidth="1"/>
    <col min="759" max="759" width="19.5703125" style="120" customWidth="1"/>
    <col min="760" max="760" width="19" style="120" customWidth="1"/>
    <col min="761" max="762" width="21.28515625" style="120" customWidth="1"/>
    <col min="763" max="763" width="24.42578125" style="120" customWidth="1"/>
    <col min="764" max="764" width="37.28515625" style="120" customWidth="1"/>
    <col min="765" max="768" width="24.140625" style="120" customWidth="1"/>
    <col min="769" max="769" width="26.42578125" style="120" customWidth="1"/>
    <col min="770" max="770" width="35.28515625" style="120" customWidth="1"/>
    <col min="771" max="776" width="32.42578125" style="120" customWidth="1"/>
    <col min="777" max="777" width="27.85546875" style="120" customWidth="1"/>
    <col min="778" max="778" width="34.140625" style="120" customWidth="1"/>
    <col min="779" max="779" width="27" style="120" customWidth="1"/>
    <col min="780" max="781" width="23.5703125" style="120" customWidth="1"/>
    <col min="782" max="782" width="26.42578125" style="120" customWidth="1"/>
    <col min="783" max="783" width="30.42578125" style="120" customWidth="1"/>
    <col min="784" max="786" width="28.42578125" style="120" customWidth="1"/>
    <col min="787" max="787" width="26.7109375" style="120" customWidth="1"/>
    <col min="788" max="788" width="22.7109375" style="120" customWidth="1"/>
    <col min="789" max="789" width="16.7109375" style="120" customWidth="1"/>
    <col min="790" max="790" width="17.85546875" style="120" customWidth="1"/>
    <col min="791" max="791" width="17.5703125" style="120" customWidth="1"/>
    <col min="792" max="793" width="15.28515625" style="120" customWidth="1"/>
    <col min="794" max="794" width="13.85546875" style="120" customWidth="1"/>
    <col min="795" max="795" width="14.42578125" style="120" customWidth="1"/>
    <col min="796" max="796" width="18.140625" style="120" customWidth="1"/>
    <col min="797" max="797" width="19.5703125" style="120" customWidth="1"/>
    <col min="798" max="798" width="14.140625" style="120" customWidth="1"/>
    <col min="799" max="799" width="16.140625" style="120" customWidth="1"/>
    <col min="800" max="800" width="18.7109375" style="120" customWidth="1"/>
    <col min="801" max="801" width="16.42578125" style="120" customWidth="1"/>
    <col min="802" max="802" width="14.42578125" style="120" customWidth="1"/>
    <col min="803" max="803" width="17.28515625" style="120" customWidth="1"/>
    <col min="804" max="804" width="17" style="120" customWidth="1"/>
    <col min="805" max="805" width="16.140625" style="120" customWidth="1"/>
    <col min="806" max="809" width="21.42578125" style="120" customWidth="1"/>
    <col min="810" max="1009" width="9.140625" style="120"/>
    <col min="1010" max="1010" width="9.7109375" style="120" customWidth="1"/>
    <col min="1011" max="1011" width="14.140625" style="120" customWidth="1"/>
    <col min="1012" max="1012" width="25.28515625" style="120" customWidth="1"/>
    <col min="1013" max="1013" width="21.85546875" style="120" customWidth="1"/>
    <col min="1014" max="1014" width="29" style="120" customWidth="1"/>
    <col min="1015" max="1015" width="19.5703125" style="120" customWidth="1"/>
    <col min="1016" max="1016" width="19" style="120" customWidth="1"/>
    <col min="1017" max="1018" width="21.28515625" style="120" customWidth="1"/>
    <col min="1019" max="1019" width="24.42578125" style="120" customWidth="1"/>
    <col min="1020" max="1020" width="37.28515625" style="120" customWidth="1"/>
    <col min="1021" max="1024" width="24.140625" style="120" customWidth="1"/>
    <col min="1025" max="1025" width="26.42578125" style="120" customWidth="1"/>
    <col min="1026" max="1026" width="35.28515625" style="120" customWidth="1"/>
    <col min="1027" max="1032" width="32.42578125" style="120" customWidth="1"/>
    <col min="1033" max="1033" width="27.85546875" style="120" customWidth="1"/>
    <col min="1034" max="1034" width="34.140625" style="120" customWidth="1"/>
    <col min="1035" max="1035" width="27" style="120" customWidth="1"/>
    <col min="1036" max="1037" width="23.5703125" style="120" customWidth="1"/>
    <col min="1038" max="1038" width="26.42578125" style="120" customWidth="1"/>
    <col min="1039" max="1039" width="30.42578125" style="120" customWidth="1"/>
    <col min="1040" max="1042" width="28.42578125" style="120" customWidth="1"/>
    <col min="1043" max="1043" width="26.7109375" style="120" customWidth="1"/>
    <col min="1044" max="1044" width="22.7109375" style="120" customWidth="1"/>
    <col min="1045" max="1045" width="16.7109375" style="120" customWidth="1"/>
    <col min="1046" max="1046" width="17.85546875" style="120" customWidth="1"/>
    <col min="1047" max="1047" width="17.5703125" style="120" customWidth="1"/>
    <col min="1048" max="1049" width="15.28515625" style="120" customWidth="1"/>
    <col min="1050" max="1050" width="13.85546875" style="120" customWidth="1"/>
    <col min="1051" max="1051" width="14.42578125" style="120" customWidth="1"/>
    <col min="1052" max="1052" width="18.140625" style="120" customWidth="1"/>
    <col min="1053" max="1053" width="19.5703125" style="120" customWidth="1"/>
    <col min="1054" max="1054" width="14.140625" style="120" customWidth="1"/>
    <col min="1055" max="1055" width="16.140625" style="120" customWidth="1"/>
    <col min="1056" max="1056" width="18.7109375" style="120" customWidth="1"/>
    <col min="1057" max="1057" width="16.42578125" style="120" customWidth="1"/>
    <col min="1058" max="1058" width="14.42578125" style="120" customWidth="1"/>
    <col min="1059" max="1059" width="17.28515625" style="120" customWidth="1"/>
    <col min="1060" max="1060" width="17" style="120" customWidth="1"/>
    <col min="1061" max="1061" width="16.140625" style="120" customWidth="1"/>
    <col min="1062" max="1065" width="21.42578125" style="120" customWidth="1"/>
    <col min="1066" max="1265" width="9.140625" style="120"/>
    <col min="1266" max="1266" width="9.7109375" style="120" customWidth="1"/>
    <col min="1267" max="1267" width="14.140625" style="120" customWidth="1"/>
    <col min="1268" max="1268" width="25.28515625" style="120" customWidth="1"/>
    <col min="1269" max="1269" width="21.85546875" style="120" customWidth="1"/>
    <col min="1270" max="1270" width="29" style="120" customWidth="1"/>
    <col min="1271" max="1271" width="19.5703125" style="120" customWidth="1"/>
    <col min="1272" max="1272" width="19" style="120" customWidth="1"/>
    <col min="1273" max="1274" width="21.28515625" style="120" customWidth="1"/>
    <col min="1275" max="1275" width="24.42578125" style="120" customWidth="1"/>
    <col min="1276" max="1276" width="37.28515625" style="120" customWidth="1"/>
    <col min="1277" max="1280" width="24.140625" style="120" customWidth="1"/>
    <col min="1281" max="1281" width="26.42578125" style="120" customWidth="1"/>
    <col min="1282" max="1282" width="35.28515625" style="120" customWidth="1"/>
    <col min="1283" max="1288" width="32.42578125" style="120" customWidth="1"/>
    <col min="1289" max="1289" width="27.85546875" style="120" customWidth="1"/>
    <col min="1290" max="1290" width="34.140625" style="120" customWidth="1"/>
    <col min="1291" max="1291" width="27" style="120" customWidth="1"/>
    <col min="1292" max="1293" width="23.5703125" style="120" customWidth="1"/>
    <col min="1294" max="1294" width="26.42578125" style="120" customWidth="1"/>
    <col min="1295" max="1295" width="30.42578125" style="120" customWidth="1"/>
    <col min="1296" max="1298" width="28.42578125" style="120" customWidth="1"/>
    <col min="1299" max="1299" width="26.7109375" style="120" customWidth="1"/>
    <col min="1300" max="1300" width="22.7109375" style="120" customWidth="1"/>
    <col min="1301" max="1301" width="16.7109375" style="120" customWidth="1"/>
    <col min="1302" max="1302" width="17.85546875" style="120" customWidth="1"/>
    <col min="1303" max="1303" width="17.5703125" style="120" customWidth="1"/>
    <col min="1304" max="1305" width="15.28515625" style="120" customWidth="1"/>
    <col min="1306" max="1306" width="13.85546875" style="120" customWidth="1"/>
    <col min="1307" max="1307" width="14.42578125" style="120" customWidth="1"/>
    <col min="1308" max="1308" width="18.140625" style="120" customWidth="1"/>
    <col min="1309" max="1309" width="19.5703125" style="120" customWidth="1"/>
    <col min="1310" max="1310" width="14.140625" style="120" customWidth="1"/>
    <col min="1311" max="1311" width="16.140625" style="120" customWidth="1"/>
    <col min="1312" max="1312" width="18.7109375" style="120" customWidth="1"/>
    <col min="1313" max="1313" width="16.42578125" style="120" customWidth="1"/>
    <col min="1314" max="1314" width="14.42578125" style="120" customWidth="1"/>
    <col min="1315" max="1315" width="17.28515625" style="120" customWidth="1"/>
    <col min="1316" max="1316" width="17" style="120" customWidth="1"/>
    <col min="1317" max="1317" width="16.140625" style="120" customWidth="1"/>
    <col min="1318" max="1321" width="21.42578125" style="120" customWidth="1"/>
    <col min="1322" max="1521" width="9.140625" style="120"/>
    <col min="1522" max="1522" width="9.7109375" style="120" customWidth="1"/>
    <col min="1523" max="1523" width="14.140625" style="120" customWidth="1"/>
    <col min="1524" max="1524" width="25.28515625" style="120" customWidth="1"/>
    <col min="1525" max="1525" width="21.85546875" style="120" customWidth="1"/>
    <col min="1526" max="1526" width="29" style="120" customWidth="1"/>
    <col min="1527" max="1527" width="19.5703125" style="120" customWidth="1"/>
    <col min="1528" max="1528" width="19" style="120" customWidth="1"/>
    <col min="1529" max="1530" width="21.28515625" style="120" customWidth="1"/>
    <col min="1531" max="1531" width="24.42578125" style="120" customWidth="1"/>
    <col min="1532" max="1532" width="37.28515625" style="120" customWidth="1"/>
    <col min="1533" max="1536" width="24.140625" style="120" customWidth="1"/>
    <col min="1537" max="1537" width="26.42578125" style="120" customWidth="1"/>
    <col min="1538" max="1538" width="35.28515625" style="120" customWidth="1"/>
    <col min="1539" max="1544" width="32.42578125" style="120" customWidth="1"/>
    <col min="1545" max="1545" width="27.85546875" style="120" customWidth="1"/>
    <col min="1546" max="1546" width="34.140625" style="120" customWidth="1"/>
    <col min="1547" max="1547" width="27" style="120" customWidth="1"/>
    <col min="1548" max="1549" width="23.5703125" style="120" customWidth="1"/>
    <col min="1550" max="1550" width="26.42578125" style="120" customWidth="1"/>
    <col min="1551" max="1551" width="30.42578125" style="120" customWidth="1"/>
    <col min="1552" max="1554" width="28.42578125" style="120" customWidth="1"/>
    <col min="1555" max="1555" width="26.7109375" style="120" customWidth="1"/>
    <col min="1556" max="1556" width="22.7109375" style="120" customWidth="1"/>
    <col min="1557" max="1557" width="16.7109375" style="120" customWidth="1"/>
    <col min="1558" max="1558" width="17.85546875" style="120" customWidth="1"/>
    <col min="1559" max="1559" width="17.5703125" style="120" customWidth="1"/>
    <col min="1560" max="1561" width="15.28515625" style="120" customWidth="1"/>
    <col min="1562" max="1562" width="13.85546875" style="120" customWidth="1"/>
    <col min="1563" max="1563" width="14.42578125" style="120" customWidth="1"/>
    <col min="1564" max="1564" width="18.140625" style="120" customWidth="1"/>
    <col min="1565" max="1565" width="19.5703125" style="120" customWidth="1"/>
    <col min="1566" max="1566" width="14.140625" style="120" customWidth="1"/>
    <col min="1567" max="1567" width="16.140625" style="120" customWidth="1"/>
    <col min="1568" max="1568" width="18.7109375" style="120" customWidth="1"/>
    <col min="1569" max="1569" width="16.42578125" style="120" customWidth="1"/>
    <col min="1570" max="1570" width="14.42578125" style="120" customWidth="1"/>
    <col min="1571" max="1571" width="17.28515625" style="120" customWidth="1"/>
    <col min="1572" max="1572" width="17" style="120" customWidth="1"/>
    <col min="1573" max="1573" width="16.140625" style="120" customWidth="1"/>
    <col min="1574" max="1577" width="21.42578125" style="120" customWidth="1"/>
    <col min="1578" max="1777" width="9.140625" style="120"/>
    <col min="1778" max="1778" width="9.7109375" style="120" customWidth="1"/>
    <col min="1779" max="1779" width="14.140625" style="120" customWidth="1"/>
    <col min="1780" max="1780" width="25.28515625" style="120" customWidth="1"/>
    <col min="1781" max="1781" width="21.85546875" style="120" customWidth="1"/>
    <col min="1782" max="1782" width="29" style="120" customWidth="1"/>
    <col min="1783" max="1783" width="19.5703125" style="120" customWidth="1"/>
    <col min="1784" max="1784" width="19" style="120" customWidth="1"/>
    <col min="1785" max="1786" width="21.28515625" style="120" customWidth="1"/>
    <col min="1787" max="1787" width="24.42578125" style="120" customWidth="1"/>
    <col min="1788" max="1788" width="37.28515625" style="120" customWidth="1"/>
    <col min="1789" max="1792" width="24.140625" style="120" customWidth="1"/>
    <col min="1793" max="1793" width="26.42578125" style="120" customWidth="1"/>
    <col min="1794" max="1794" width="35.28515625" style="120" customWidth="1"/>
    <col min="1795" max="1800" width="32.42578125" style="120" customWidth="1"/>
    <col min="1801" max="1801" width="27.85546875" style="120" customWidth="1"/>
    <col min="1802" max="1802" width="34.140625" style="120" customWidth="1"/>
    <col min="1803" max="1803" width="27" style="120" customWidth="1"/>
    <col min="1804" max="1805" width="23.5703125" style="120" customWidth="1"/>
    <col min="1806" max="1806" width="26.42578125" style="120" customWidth="1"/>
    <col min="1807" max="1807" width="30.42578125" style="120" customWidth="1"/>
    <col min="1808" max="1810" width="28.42578125" style="120" customWidth="1"/>
    <col min="1811" max="1811" width="26.7109375" style="120" customWidth="1"/>
    <col min="1812" max="1812" width="22.7109375" style="120" customWidth="1"/>
    <col min="1813" max="1813" width="16.7109375" style="120" customWidth="1"/>
    <col min="1814" max="1814" width="17.85546875" style="120" customWidth="1"/>
    <col min="1815" max="1815" width="17.5703125" style="120" customWidth="1"/>
    <col min="1816" max="1817" width="15.28515625" style="120" customWidth="1"/>
    <col min="1818" max="1818" width="13.85546875" style="120" customWidth="1"/>
    <col min="1819" max="1819" width="14.42578125" style="120" customWidth="1"/>
    <col min="1820" max="1820" width="18.140625" style="120" customWidth="1"/>
    <col min="1821" max="1821" width="19.5703125" style="120" customWidth="1"/>
    <col min="1822" max="1822" width="14.140625" style="120" customWidth="1"/>
    <col min="1823" max="1823" width="16.140625" style="120" customWidth="1"/>
    <col min="1824" max="1824" width="18.7109375" style="120" customWidth="1"/>
    <col min="1825" max="1825" width="16.42578125" style="120" customWidth="1"/>
    <col min="1826" max="1826" width="14.42578125" style="120" customWidth="1"/>
    <col min="1827" max="1827" width="17.28515625" style="120" customWidth="1"/>
    <col min="1828" max="1828" width="17" style="120" customWidth="1"/>
    <col min="1829" max="1829" width="16.140625" style="120" customWidth="1"/>
    <col min="1830" max="1833" width="21.42578125" style="120" customWidth="1"/>
    <col min="1834" max="2033" width="9.140625" style="120"/>
    <col min="2034" max="2034" width="9.7109375" style="120" customWidth="1"/>
    <col min="2035" max="2035" width="14.140625" style="120" customWidth="1"/>
    <col min="2036" max="2036" width="25.28515625" style="120" customWidth="1"/>
    <col min="2037" max="2037" width="21.85546875" style="120" customWidth="1"/>
    <col min="2038" max="2038" width="29" style="120" customWidth="1"/>
    <col min="2039" max="2039" width="19.5703125" style="120" customWidth="1"/>
    <col min="2040" max="2040" width="19" style="120" customWidth="1"/>
    <col min="2041" max="2042" width="21.28515625" style="120" customWidth="1"/>
    <col min="2043" max="2043" width="24.42578125" style="120" customWidth="1"/>
    <col min="2044" max="2044" width="37.28515625" style="120" customWidth="1"/>
    <col min="2045" max="2048" width="24.140625" style="120" customWidth="1"/>
    <col min="2049" max="2049" width="26.42578125" style="120" customWidth="1"/>
    <col min="2050" max="2050" width="35.28515625" style="120" customWidth="1"/>
    <col min="2051" max="2056" width="32.42578125" style="120" customWidth="1"/>
    <col min="2057" max="2057" width="27.85546875" style="120" customWidth="1"/>
    <col min="2058" max="2058" width="34.140625" style="120" customWidth="1"/>
    <col min="2059" max="2059" width="27" style="120" customWidth="1"/>
    <col min="2060" max="2061" width="23.5703125" style="120" customWidth="1"/>
    <col min="2062" max="2062" width="26.42578125" style="120" customWidth="1"/>
    <col min="2063" max="2063" width="30.42578125" style="120" customWidth="1"/>
    <col min="2064" max="2066" width="28.42578125" style="120" customWidth="1"/>
    <col min="2067" max="2067" width="26.7109375" style="120" customWidth="1"/>
    <col min="2068" max="2068" width="22.7109375" style="120" customWidth="1"/>
    <col min="2069" max="2069" width="16.7109375" style="120" customWidth="1"/>
    <col min="2070" max="2070" width="17.85546875" style="120" customWidth="1"/>
    <col min="2071" max="2071" width="17.5703125" style="120" customWidth="1"/>
    <col min="2072" max="2073" width="15.28515625" style="120" customWidth="1"/>
    <col min="2074" max="2074" width="13.85546875" style="120" customWidth="1"/>
    <col min="2075" max="2075" width="14.42578125" style="120" customWidth="1"/>
    <col min="2076" max="2076" width="18.140625" style="120" customWidth="1"/>
    <col min="2077" max="2077" width="19.5703125" style="120" customWidth="1"/>
    <col min="2078" max="2078" width="14.140625" style="120" customWidth="1"/>
    <col min="2079" max="2079" width="16.140625" style="120" customWidth="1"/>
    <col min="2080" max="2080" width="18.7109375" style="120" customWidth="1"/>
    <col min="2081" max="2081" width="16.42578125" style="120" customWidth="1"/>
    <col min="2082" max="2082" width="14.42578125" style="120" customWidth="1"/>
    <col min="2083" max="2083" width="17.28515625" style="120" customWidth="1"/>
    <col min="2084" max="2084" width="17" style="120" customWidth="1"/>
    <col min="2085" max="2085" width="16.140625" style="120" customWidth="1"/>
    <col min="2086" max="2089" width="21.42578125" style="120" customWidth="1"/>
    <col min="2090" max="2289" width="9.140625" style="120"/>
    <col min="2290" max="2290" width="9.7109375" style="120" customWidth="1"/>
    <col min="2291" max="2291" width="14.140625" style="120" customWidth="1"/>
    <col min="2292" max="2292" width="25.28515625" style="120" customWidth="1"/>
    <col min="2293" max="2293" width="21.85546875" style="120" customWidth="1"/>
    <col min="2294" max="2294" width="29" style="120" customWidth="1"/>
    <col min="2295" max="2295" width="19.5703125" style="120" customWidth="1"/>
    <col min="2296" max="2296" width="19" style="120" customWidth="1"/>
    <col min="2297" max="2298" width="21.28515625" style="120" customWidth="1"/>
    <col min="2299" max="2299" width="24.42578125" style="120" customWidth="1"/>
    <col min="2300" max="2300" width="37.28515625" style="120" customWidth="1"/>
    <col min="2301" max="2304" width="24.140625" style="120" customWidth="1"/>
    <col min="2305" max="2305" width="26.42578125" style="120" customWidth="1"/>
    <col min="2306" max="2306" width="35.28515625" style="120" customWidth="1"/>
    <col min="2307" max="2312" width="32.42578125" style="120" customWidth="1"/>
    <col min="2313" max="2313" width="27.85546875" style="120" customWidth="1"/>
    <col min="2314" max="2314" width="34.140625" style="120" customWidth="1"/>
    <col min="2315" max="2315" width="27" style="120" customWidth="1"/>
    <col min="2316" max="2317" width="23.5703125" style="120" customWidth="1"/>
    <col min="2318" max="2318" width="26.42578125" style="120" customWidth="1"/>
    <col min="2319" max="2319" width="30.42578125" style="120" customWidth="1"/>
    <col min="2320" max="2322" width="28.42578125" style="120" customWidth="1"/>
    <col min="2323" max="2323" width="26.7109375" style="120" customWidth="1"/>
    <col min="2324" max="2324" width="22.7109375" style="120" customWidth="1"/>
    <col min="2325" max="2325" width="16.7109375" style="120" customWidth="1"/>
    <col min="2326" max="2326" width="17.85546875" style="120" customWidth="1"/>
    <col min="2327" max="2327" width="17.5703125" style="120" customWidth="1"/>
    <col min="2328" max="2329" width="15.28515625" style="120" customWidth="1"/>
    <col min="2330" max="2330" width="13.85546875" style="120" customWidth="1"/>
    <col min="2331" max="2331" width="14.42578125" style="120" customWidth="1"/>
    <col min="2332" max="2332" width="18.140625" style="120" customWidth="1"/>
    <col min="2333" max="2333" width="19.5703125" style="120" customWidth="1"/>
    <col min="2334" max="2334" width="14.140625" style="120" customWidth="1"/>
    <col min="2335" max="2335" width="16.140625" style="120" customWidth="1"/>
    <col min="2336" max="2336" width="18.7109375" style="120" customWidth="1"/>
    <col min="2337" max="2337" width="16.42578125" style="120" customWidth="1"/>
    <col min="2338" max="2338" width="14.42578125" style="120" customWidth="1"/>
    <col min="2339" max="2339" width="17.28515625" style="120" customWidth="1"/>
    <col min="2340" max="2340" width="17" style="120" customWidth="1"/>
    <col min="2341" max="2341" width="16.140625" style="120" customWidth="1"/>
    <col min="2342" max="2345" width="21.42578125" style="120" customWidth="1"/>
    <col min="2346" max="2545" width="9.140625" style="120"/>
    <col min="2546" max="2546" width="9.7109375" style="120" customWidth="1"/>
    <col min="2547" max="2547" width="14.140625" style="120" customWidth="1"/>
    <col min="2548" max="2548" width="25.28515625" style="120" customWidth="1"/>
    <col min="2549" max="2549" width="21.85546875" style="120" customWidth="1"/>
    <col min="2550" max="2550" width="29" style="120" customWidth="1"/>
    <col min="2551" max="2551" width="19.5703125" style="120" customWidth="1"/>
    <col min="2552" max="2552" width="19" style="120" customWidth="1"/>
    <col min="2553" max="2554" width="21.28515625" style="120" customWidth="1"/>
    <col min="2555" max="2555" width="24.42578125" style="120" customWidth="1"/>
    <col min="2556" max="2556" width="37.28515625" style="120" customWidth="1"/>
    <col min="2557" max="2560" width="24.140625" style="120" customWidth="1"/>
    <col min="2561" max="2561" width="26.42578125" style="120" customWidth="1"/>
    <col min="2562" max="2562" width="35.28515625" style="120" customWidth="1"/>
    <col min="2563" max="2568" width="32.42578125" style="120" customWidth="1"/>
    <col min="2569" max="2569" width="27.85546875" style="120" customWidth="1"/>
    <col min="2570" max="2570" width="34.140625" style="120" customWidth="1"/>
    <col min="2571" max="2571" width="27" style="120" customWidth="1"/>
    <col min="2572" max="2573" width="23.5703125" style="120" customWidth="1"/>
    <col min="2574" max="2574" width="26.42578125" style="120" customWidth="1"/>
    <col min="2575" max="2575" width="30.42578125" style="120" customWidth="1"/>
    <col min="2576" max="2578" width="28.42578125" style="120" customWidth="1"/>
    <col min="2579" max="2579" width="26.7109375" style="120" customWidth="1"/>
    <col min="2580" max="2580" width="22.7109375" style="120" customWidth="1"/>
    <col min="2581" max="2581" width="16.7109375" style="120" customWidth="1"/>
    <col min="2582" max="2582" width="17.85546875" style="120" customWidth="1"/>
    <col min="2583" max="2583" width="17.5703125" style="120" customWidth="1"/>
    <col min="2584" max="2585" width="15.28515625" style="120" customWidth="1"/>
    <col min="2586" max="2586" width="13.85546875" style="120" customWidth="1"/>
    <col min="2587" max="2587" width="14.42578125" style="120" customWidth="1"/>
    <col min="2588" max="2588" width="18.140625" style="120" customWidth="1"/>
    <col min="2589" max="2589" width="19.5703125" style="120" customWidth="1"/>
    <col min="2590" max="2590" width="14.140625" style="120" customWidth="1"/>
    <col min="2591" max="2591" width="16.140625" style="120" customWidth="1"/>
    <col min="2592" max="2592" width="18.7109375" style="120" customWidth="1"/>
    <col min="2593" max="2593" width="16.42578125" style="120" customWidth="1"/>
    <col min="2594" max="2594" width="14.42578125" style="120" customWidth="1"/>
    <col min="2595" max="2595" width="17.28515625" style="120" customWidth="1"/>
    <col min="2596" max="2596" width="17" style="120" customWidth="1"/>
    <col min="2597" max="2597" width="16.140625" style="120" customWidth="1"/>
    <col min="2598" max="2601" width="21.42578125" style="120" customWidth="1"/>
    <col min="2602" max="2801" width="9.140625" style="120"/>
    <col min="2802" max="2802" width="9.7109375" style="120" customWidth="1"/>
    <col min="2803" max="2803" width="14.140625" style="120" customWidth="1"/>
    <col min="2804" max="2804" width="25.28515625" style="120" customWidth="1"/>
    <col min="2805" max="2805" width="21.85546875" style="120" customWidth="1"/>
    <col min="2806" max="2806" width="29" style="120" customWidth="1"/>
    <col min="2807" max="2807" width="19.5703125" style="120" customWidth="1"/>
    <col min="2808" max="2808" width="19" style="120" customWidth="1"/>
    <col min="2809" max="2810" width="21.28515625" style="120" customWidth="1"/>
    <col min="2811" max="2811" width="24.42578125" style="120" customWidth="1"/>
    <col min="2812" max="2812" width="37.28515625" style="120" customWidth="1"/>
    <col min="2813" max="2816" width="24.140625" style="120" customWidth="1"/>
    <col min="2817" max="2817" width="26.42578125" style="120" customWidth="1"/>
    <col min="2818" max="2818" width="35.28515625" style="120" customWidth="1"/>
    <col min="2819" max="2824" width="32.42578125" style="120" customWidth="1"/>
    <col min="2825" max="2825" width="27.85546875" style="120" customWidth="1"/>
    <col min="2826" max="2826" width="34.140625" style="120" customWidth="1"/>
    <col min="2827" max="2827" width="27" style="120" customWidth="1"/>
    <col min="2828" max="2829" width="23.5703125" style="120" customWidth="1"/>
    <col min="2830" max="2830" width="26.42578125" style="120" customWidth="1"/>
    <col min="2831" max="2831" width="30.42578125" style="120" customWidth="1"/>
    <col min="2832" max="2834" width="28.42578125" style="120" customWidth="1"/>
    <col min="2835" max="2835" width="26.7109375" style="120" customWidth="1"/>
    <col min="2836" max="2836" width="22.7109375" style="120" customWidth="1"/>
    <col min="2837" max="2837" width="16.7109375" style="120" customWidth="1"/>
    <col min="2838" max="2838" width="17.85546875" style="120" customWidth="1"/>
    <col min="2839" max="2839" width="17.5703125" style="120" customWidth="1"/>
    <col min="2840" max="2841" width="15.28515625" style="120" customWidth="1"/>
    <col min="2842" max="2842" width="13.85546875" style="120" customWidth="1"/>
    <col min="2843" max="2843" width="14.42578125" style="120" customWidth="1"/>
    <col min="2844" max="2844" width="18.140625" style="120" customWidth="1"/>
    <col min="2845" max="2845" width="19.5703125" style="120" customWidth="1"/>
    <col min="2846" max="2846" width="14.140625" style="120" customWidth="1"/>
    <col min="2847" max="2847" width="16.140625" style="120" customWidth="1"/>
    <col min="2848" max="2848" width="18.7109375" style="120" customWidth="1"/>
    <col min="2849" max="2849" width="16.42578125" style="120" customWidth="1"/>
    <col min="2850" max="2850" width="14.42578125" style="120" customWidth="1"/>
    <col min="2851" max="2851" width="17.28515625" style="120" customWidth="1"/>
    <col min="2852" max="2852" width="17" style="120" customWidth="1"/>
    <col min="2853" max="2853" width="16.140625" style="120" customWidth="1"/>
    <col min="2854" max="2857" width="21.42578125" style="120" customWidth="1"/>
    <col min="2858" max="3057" width="9.140625" style="120"/>
    <col min="3058" max="3058" width="9.7109375" style="120" customWidth="1"/>
    <col min="3059" max="3059" width="14.140625" style="120" customWidth="1"/>
    <col min="3060" max="3060" width="25.28515625" style="120" customWidth="1"/>
    <col min="3061" max="3061" width="21.85546875" style="120" customWidth="1"/>
    <col min="3062" max="3062" width="29" style="120" customWidth="1"/>
    <col min="3063" max="3063" width="19.5703125" style="120" customWidth="1"/>
    <col min="3064" max="3064" width="19" style="120" customWidth="1"/>
    <col min="3065" max="3066" width="21.28515625" style="120" customWidth="1"/>
    <col min="3067" max="3067" width="24.42578125" style="120" customWidth="1"/>
    <col min="3068" max="3068" width="37.28515625" style="120" customWidth="1"/>
    <col min="3069" max="3072" width="24.140625" style="120" customWidth="1"/>
    <col min="3073" max="3073" width="26.42578125" style="120" customWidth="1"/>
    <col min="3074" max="3074" width="35.28515625" style="120" customWidth="1"/>
    <col min="3075" max="3080" width="32.42578125" style="120" customWidth="1"/>
    <col min="3081" max="3081" width="27.85546875" style="120" customWidth="1"/>
    <col min="3082" max="3082" width="34.140625" style="120" customWidth="1"/>
    <col min="3083" max="3083" width="27" style="120" customWidth="1"/>
    <col min="3084" max="3085" width="23.5703125" style="120" customWidth="1"/>
    <col min="3086" max="3086" width="26.42578125" style="120" customWidth="1"/>
    <col min="3087" max="3087" width="30.42578125" style="120" customWidth="1"/>
    <col min="3088" max="3090" width="28.42578125" style="120" customWidth="1"/>
    <col min="3091" max="3091" width="26.7109375" style="120" customWidth="1"/>
    <col min="3092" max="3092" width="22.7109375" style="120" customWidth="1"/>
    <col min="3093" max="3093" width="16.7109375" style="120" customWidth="1"/>
    <col min="3094" max="3094" width="17.85546875" style="120" customWidth="1"/>
    <col min="3095" max="3095" width="17.5703125" style="120" customWidth="1"/>
    <col min="3096" max="3097" width="15.28515625" style="120" customWidth="1"/>
    <col min="3098" max="3098" width="13.85546875" style="120" customWidth="1"/>
    <col min="3099" max="3099" width="14.42578125" style="120" customWidth="1"/>
    <col min="3100" max="3100" width="18.140625" style="120" customWidth="1"/>
    <col min="3101" max="3101" width="19.5703125" style="120" customWidth="1"/>
    <col min="3102" max="3102" width="14.140625" style="120" customWidth="1"/>
    <col min="3103" max="3103" width="16.140625" style="120" customWidth="1"/>
    <col min="3104" max="3104" width="18.7109375" style="120" customWidth="1"/>
    <col min="3105" max="3105" width="16.42578125" style="120" customWidth="1"/>
    <col min="3106" max="3106" width="14.42578125" style="120" customWidth="1"/>
    <col min="3107" max="3107" width="17.28515625" style="120" customWidth="1"/>
    <col min="3108" max="3108" width="17" style="120" customWidth="1"/>
    <col min="3109" max="3109" width="16.140625" style="120" customWidth="1"/>
    <col min="3110" max="3113" width="21.42578125" style="120" customWidth="1"/>
    <col min="3114" max="3313" width="9.140625" style="120"/>
    <col min="3314" max="3314" width="9.7109375" style="120" customWidth="1"/>
    <col min="3315" max="3315" width="14.140625" style="120" customWidth="1"/>
    <col min="3316" max="3316" width="25.28515625" style="120" customWidth="1"/>
    <col min="3317" max="3317" width="21.85546875" style="120" customWidth="1"/>
    <col min="3318" max="3318" width="29" style="120" customWidth="1"/>
    <col min="3319" max="3319" width="19.5703125" style="120" customWidth="1"/>
    <col min="3320" max="3320" width="19" style="120" customWidth="1"/>
    <col min="3321" max="3322" width="21.28515625" style="120" customWidth="1"/>
    <col min="3323" max="3323" width="24.42578125" style="120" customWidth="1"/>
    <col min="3324" max="3324" width="37.28515625" style="120" customWidth="1"/>
    <col min="3325" max="3328" width="24.140625" style="120" customWidth="1"/>
    <col min="3329" max="3329" width="26.42578125" style="120" customWidth="1"/>
    <col min="3330" max="3330" width="35.28515625" style="120" customWidth="1"/>
    <col min="3331" max="3336" width="32.42578125" style="120" customWidth="1"/>
    <col min="3337" max="3337" width="27.85546875" style="120" customWidth="1"/>
    <col min="3338" max="3338" width="34.140625" style="120" customWidth="1"/>
    <col min="3339" max="3339" width="27" style="120" customWidth="1"/>
    <col min="3340" max="3341" width="23.5703125" style="120" customWidth="1"/>
    <col min="3342" max="3342" width="26.42578125" style="120" customWidth="1"/>
    <col min="3343" max="3343" width="30.42578125" style="120" customWidth="1"/>
    <col min="3344" max="3346" width="28.42578125" style="120" customWidth="1"/>
    <col min="3347" max="3347" width="26.7109375" style="120" customWidth="1"/>
    <col min="3348" max="3348" width="22.7109375" style="120" customWidth="1"/>
    <col min="3349" max="3349" width="16.7109375" style="120" customWidth="1"/>
    <col min="3350" max="3350" width="17.85546875" style="120" customWidth="1"/>
    <col min="3351" max="3351" width="17.5703125" style="120" customWidth="1"/>
    <col min="3352" max="3353" width="15.28515625" style="120" customWidth="1"/>
    <col min="3354" max="3354" width="13.85546875" style="120" customWidth="1"/>
    <col min="3355" max="3355" width="14.42578125" style="120" customWidth="1"/>
    <col min="3356" max="3356" width="18.140625" style="120" customWidth="1"/>
    <col min="3357" max="3357" width="19.5703125" style="120" customWidth="1"/>
    <col min="3358" max="3358" width="14.140625" style="120" customWidth="1"/>
    <col min="3359" max="3359" width="16.140625" style="120" customWidth="1"/>
    <col min="3360" max="3360" width="18.7109375" style="120" customWidth="1"/>
    <col min="3361" max="3361" width="16.42578125" style="120" customWidth="1"/>
    <col min="3362" max="3362" width="14.42578125" style="120" customWidth="1"/>
    <col min="3363" max="3363" width="17.28515625" style="120" customWidth="1"/>
    <col min="3364" max="3364" width="17" style="120" customWidth="1"/>
    <col min="3365" max="3365" width="16.140625" style="120" customWidth="1"/>
    <col min="3366" max="3369" width="21.42578125" style="120" customWidth="1"/>
    <col min="3370" max="3569" width="9.140625" style="120"/>
    <col min="3570" max="3570" width="9.7109375" style="120" customWidth="1"/>
    <col min="3571" max="3571" width="14.140625" style="120" customWidth="1"/>
    <col min="3572" max="3572" width="25.28515625" style="120" customWidth="1"/>
    <col min="3573" max="3573" width="21.85546875" style="120" customWidth="1"/>
    <col min="3574" max="3574" width="29" style="120" customWidth="1"/>
    <col min="3575" max="3575" width="19.5703125" style="120" customWidth="1"/>
    <col min="3576" max="3576" width="19" style="120" customWidth="1"/>
    <col min="3577" max="3578" width="21.28515625" style="120" customWidth="1"/>
    <col min="3579" max="3579" width="24.42578125" style="120" customWidth="1"/>
    <col min="3580" max="3580" width="37.28515625" style="120" customWidth="1"/>
    <col min="3581" max="3584" width="24.140625" style="120" customWidth="1"/>
    <col min="3585" max="3585" width="26.42578125" style="120" customWidth="1"/>
    <col min="3586" max="3586" width="35.28515625" style="120" customWidth="1"/>
    <col min="3587" max="3592" width="32.42578125" style="120" customWidth="1"/>
    <col min="3593" max="3593" width="27.85546875" style="120" customWidth="1"/>
    <col min="3594" max="3594" width="34.140625" style="120" customWidth="1"/>
    <col min="3595" max="3595" width="27" style="120" customWidth="1"/>
    <col min="3596" max="3597" width="23.5703125" style="120" customWidth="1"/>
    <col min="3598" max="3598" width="26.42578125" style="120" customWidth="1"/>
    <col min="3599" max="3599" width="30.42578125" style="120" customWidth="1"/>
    <col min="3600" max="3602" width="28.42578125" style="120" customWidth="1"/>
    <col min="3603" max="3603" width="26.7109375" style="120" customWidth="1"/>
    <col min="3604" max="3604" width="22.7109375" style="120" customWidth="1"/>
    <col min="3605" max="3605" width="16.7109375" style="120" customWidth="1"/>
    <col min="3606" max="3606" width="17.85546875" style="120" customWidth="1"/>
    <col min="3607" max="3607" width="17.5703125" style="120" customWidth="1"/>
    <col min="3608" max="3609" width="15.28515625" style="120" customWidth="1"/>
    <col min="3610" max="3610" width="13.85546875" style="120" customWidth="1"/>
    <col min="3611" max="3611" width="14.42578125" style="120" customWidth="1"/>
    <col min="3612" max="3612" width="18.140625" style="120" customWidth="1"/>
    <col min="3613" max="3613" width="19.5703125" style="120" customWidth="1"/>
    <col min="3614" max="3614" width="14.140625" style="120" customWidth="1"/>
    <col min="3615" max="3615" width="16.140625" style="120" customWidth="1"/>
    <col min="3616" max="3616" width="18.7109375" style="120" customWidth="1"/>
    <col min="3617" max="3617" width="16.42578125" style="120" customWidth="1"/>
    <col min="3618" max="3618" width="14.42578125" style="120" customWidth="1"/>
    <col min="3619" max="3619" width="17.28515625" style="120" customWidth="1"/>
    <col min="3620" max="3620" width="17" style="120" customWidth="1"/>
    <col min="3621" max="3621" width="16.140625" style="120" customWidth="1"/>
    <col min="3622" max="3625" width="21.42578125" style="120" customWidth="1"/>
    <col min="3626" max="3825" width="9.140625" style="120"/>
    <col min="3826" max="3826" width="9.7109375" style="120" customWidth="1"/>
    <col min="3827" max="3827" width="14.140625" style="120" customWidth="1"/>
    <col min="3828" max="3828" width="25.28515625" style="120" customWidth="1"/>
    <col min="3829" max="3829" width="21.85546875" style="120" customWidth="1"/>
    <col min="3830" max="3830" width="29" style="120" customWidth="1"/>
    <col min="3831" max="3831" width="19.5703125" style="120" customWidth="1"/>
    <col min="3832" max="3832" width="19" style="120" customWidth="1"/>
    <col min="3833" max="3834" width="21.28515625" style="120" customWidth="1"/>
    <col min="3835" max="3835" width="24.42578125" style="120" customWidth="1"/>
    <col min="3836" max="3836" width="37.28515625" style="120" customWidth="1"/>
    <col min="3837" max="3840" width="24.140625" style="120" customWidth="1"/>
    <col min="3841" max="3841" width="26.42578125" style="120" customWidth="1"/>
    <col min="3842" max="3842" width="35.28515625" style="120" customWidth="1"/>
    <col min="3843" max="3848" width="32.42578125" style="120" customWidth="1"/>
    <col min="3849" max="3849" width="27.85546875" style="120" customWidth="1"/>
    <col min="3850" max="3850" width="34.140625" style="120" customWidth="1"/>
    <col min="3851" max="3851" width="27" style="120" customWidth="1"/>
    <col min="3852" max="3853" width="23.5703125" style="120" customWidth="1"/>
    <col min="3854" max="3854" width="26.42578125" style="120" customWidth="1"/>
    <col min="3855" max="3855" width="30.42578125" style="120" customWidth="1"/>
    <col min="3856" max="3858" width="28.42578125" style="120" customWidth="1"/>
    <col min="3859" max="3859" width="26.7109375" style="120" customWidth="1"/>
    <col min="3860" max="3860" width="22.7109375" style="120" customWidth="1"/>
    <col min="3861" max="3861" width="16.7109375" style="120" customWidth="1"/>
    <col min="3862" max="3862" width="17.85546875" style="120" customWidth="1"/>
    <col min="3863" max="3863" width="17.5703125" style="120" customWidth="1"/>
    <col min="3864" max="3865" width="15.28515625" style="120" customWidth="1"/>
    <col min="3866" max="3866" width="13.85546875" style="120" customWidth="1"/>
    <col min="3867" max="3867" width="14.42578125" style="120" customWidth="1"/>
    <col min="3868" max="3868" width="18.140625" style="120" customWidth="1"/>
    <col min="3869" max="3869" width="19.5703125" style="120" customWidth="1"/>
    <col min="3870" max="3870" width="14.140625" style="120" customWidth="1"/>
    <col min="3871" max="3871" width="16.140625" style="120" customWidth="1"/>
    <col min="3872" max="3872" width="18.7109375" style="120" customWidth="1"/>
    <col min="3873" max="3873" width="16.42578125" style="120" customWidth="1"/>
    <col min="3874" max="3874" width="14.42578125" style="120" customWidth="1"/>
    <col min="3875" max="3875" width="17.28515625" style="120" customWidth="1"/>
    <col min="3876" max="3876" width="17" style="120" customWidth="1"/>
    <col min="3877" max="3877" width="16.140625" style="120" customWidth="1"/>
    <col min="3878" max="3881" width="21.42578125" style="120" customWidth="1"/>
    <col min="3882" max="4081" width="9.140625" style="120"/>
    <col min="4082" max="4082" width="9.7109375" style="120" customWidth="1"/>
    <col min="4083" max="4083" width="14.140625" style="120" customWidth="1"/>
    <col min="4084" max="4084" width="25.28515625" style="120" customWidth="1"/>
    <col min="4085" max="4085" width="21.85546875" style="120" customWidth="1"/>
    <col min="4086" max="4086" width="29" style="120" customWidth="1"/>
    <col min="4087" max="4087" width="19.5703125" style="120" customWidth="1"/>
    <col min="4088" max="4088" width="19" style="120" customWidth="1"/>
    <col min="4089" max="4090" width="21.28515625" style="120" customWidth="1"/>
    <col min="4091" max="4091" width="24.42578125" style="120" customWidth="1"/>
    <col min="4092" max="4092" width="37.28515625" style="120" customWidth="1"/>
    <col min="4093" max="4096" width="24.140625" style="120" customWidth="1"/>
    <col min="4097" max="4097" width="26.42578125" style="120" customWidth="1"/>
    <col min="4098" max="4098" width="35.28515625" style="120" customWidth="1"/>
    <col min="4099" max="4104" width="32.42578125" style="120" customWidth="1"/>
    <col min="4105" max="4105" width="27.85546875" style="120" customWidth="1"/>
    <col min="4106" max="4106" width="34.140625" style="120" customWidth="1"/>
    <col min="4107" max="4107" width="27" style="120" customWidth="1"/>
    <col min="4108" max="4109" width="23.5703125" style="120" customWidth="1"/>
    <col min="4110" max="4110" width="26.42578125" style="120" customWidth="1"/>
    <col min="4111" max="4111" width="30.42578125" style="120" customWidth="1"/>
    <col min="4112" max="4114" width="28.42578125" style="120" customWidth="1"/>
    <col min="4115" max="4115" width="26.7109375" style="120" customWidth="1"/>
    <col min="4116" max="4116" width="22.7109375" style="120" customWidth="1"/>
    <col min="4117" max="4117" width="16.7109375" style="120" customWidth="1"/>
    <col min="4118" max="4118" width="17.85546875" style="120" customWidth="1"/>
    <col min="4119" max="4119" width="17.5703125" style="120" customWidth="1"/>
    <col min="4120" max="4121" width="15.28515625" style="120" customWidth="1"/>
    <col min="4122" max="4122" width="13.85546875" style="120" customWidth="1"/>
    <col min="4123" max="4123" width="14.42578125" style="120" customWidth="1"/>
    <col min="4124" max="4124" width="18.140625" style="120" customWidth="1"/>
    <col min="4125" max="4125" width="19.5703125" style="120" customWidth="1"/>
    <col min="4126" max="4126" width="14.140625" style="120" customWidth="1"/>
    <col min="4127" max="4127" width="16.140625" style="120" customWidth="1"/>
    <col min="4128" max="4128" width="18.7109375" style="120" customWidth="1"/>
    <col min="4129" max="4129" width="16.42578125" style="120" customWidth="1"/>
    <col min="4130" max="4130" width="14.42578125" style="120" customWidth="1"/>
    <col min="4131" max="4131" width="17.28515625" style="120" customWidth="1"/>
    <col min="4132" max="4132" width="17" style="120" customWidth="1"/>
    <col min="4133" max="4133" width="16.140625" style="120" customWidth="1"/>
    <col min="4134" max="4137" width="21.42578125" style="120" customWidth="1"/>
    <col min="4138" max="4337" width="9.140625" style="120"/>
    <col min="4338" max="4338" width="9.7109375" style="120" customWidth="1"/>
    <col min="4339" max="4339" width="14.140625" style="120" customWidth="1"/>
    <col min="4340" max="4340" width="25.28515625" style="120" customWidth="1"/>
    <col min="4341" max="4341" width="21.85546875" style="120" customWidth="1"/>
    <col min="4342" max="4342" width="29" style="120" customWidth="1"/>
    <col min="4343" max="4343" width="19.5703125" style="120" customWidth="1"/>
    <col min="4344" max="4344" width="19" style="120" customWidth="1"/>
    <col min="4345" max="4346" width="21.28515625" style="120" customWidth="1"/>
    <col min="4347" max="4347" width="24.42578125" style="120" customWidth="1"/>
    <col min="4348" max="4348" width="37.28515625" style="120" customWidth="1"/>
    <col min="4349" max="4352" width="24.140625" style="120" customWidth="1"/>
    <col min="4353" max="4353" width="26.42578125" style="120" customWidth="1"/>
    <col min="4354" max="4354" width="35.28515625" style="120" customWidth="1"/>
    <col min="4355" max="4360" width="32.42578125" style="120" customWidth="1"/>
    <col min="4361" max="4361" width="27.85546875" style="120" customWidth="1"/>
    <col min="4362" max="4362" width="34.140625" style="120" customWidth="1"/>
    <col min="4363" max="4363" width="27" style="120" customWidth="1"/>
    <col min="4364" max="4365" width="23.5703125" style="120" customWidth="1"/>
    <col min="4366" max="4366" width="26.42578125" style="120" customWidth="1"/>
    <col min="4367" max="4367" width="30.42578125" style="120" customWidth="1"/>
    <col min="4368" max="4370" width="28.42578125" style="120" customWidth="1"/>
    <col min="4371" max="4371" width="26.7109375" style="120" customWidth="1"/>
    <col min="4372" max="4372" width="22.7109375" style="120" customWidth="1"/>
    <col min="4373" max="4373" width="16.7109375" style="120" customWidth="1"/>
    <col min="4374" max="4374" width="17.85546875" style="120" customWidth="1"/>
    <col min="4375" max="4375" width="17.5703125" style="120" customWidth="1"/>
    <col min="4376" max="4377" width="15.28515625" style="120" customWidth="1"/>
    <col min="4378" max="4378" width="13.85546875" style="120" customWidth="1"/>
    <col min="4379" max="4379" width="14.42578125" style="120" customWidth="1"/>
    <col min="4380" max="4380" width="18.140625" style="120" customWidth="1"/>
    <col min="4381" max="4381" width="19.5703125" style="120" customWidth="1"/>
    <col min="4382" max="4382" width="14.140625" style="120" customWidth="1"/>
    <col min="4383" max="4383" width="16.140625" style="120" customWidth="1"/>
    <col min="4384" max="4384" width="18.7109375" style="120" customWidth="1"/>
    <col min="4385" max="4385" width="16.42578125" style="120" customWidth="1"/>
    <col min="4386" max="4386" width="14.42578125" style="120" customWidth="1"/>
    <col min="4387" max="4387" width="17.28515625" style="120" customWidth="1"/>
    <col min="4388" max="4388" width="17" style="120" customWidth="1"/>
    <col min="4389" max="4389" width="16.140625" style="120" customWidth="1"/>
    <col min="4390" max="4393" width="21.42578125" style="120" customWidth="1"/>
    <col min="4394" max="4593" width="9.140625" style="120"/>
    <col min="4594" max="4594" width="9.7109375" style="120" customWidth="1"/>
    <col min="4595" max="4595" width="14.140625" style="120" customWidth="1"/>
    <col min="4596" max="4596" width="25.28515625" style="120" customWidth="1"/>
    <col min="4597" max="4597" width="21.85546875" style="120" customWidth="1"/>
    <col min="4598" max="4598" width="29" style="120" customWidth="1"/>
    <col min="4599" max="4599" width="19.5703125" style="120" customWidth="1"/>
    <col min="4600" max="4600" width="19" style="120" customWidth="1"/>
    <col min="4601" max="4602" width="21.28515625" style="120" customWidth="1"/>
    <col min="4603" max="4603" width="24.42578125" style="120" customWidth="1"/>
    <col min="4604" max="4604" width="37.28515625" style="120" customWidth="1"/>
    <col min="4605" max="4608" width="24.140625" style="120" customWidth="1"/>
    <col min="4609" max="4609" width="26.42578125" style="120" customWidth="1"/>
    <col min="4610" max="4610" width="35.28515625" style="120" customWidth="1"/>
    <col min="4611" max="4616" width="32.42578125" style="120" customWidth="1"/>
    <col min="4617" max="4617" width="27.85546875" style="120" customWidth="1"/>
    <col min="4618" max="4618" width="34.140625" style="120" customWidth="1"/>
    <col min="4619" max="4619" width="27" style="120" customWidth="1"/>
    <col min="4620" max="4621" width="23.5703125" style="120" customWidth="1"/>
    <col min="4622" max="4622" width="26.42578125" style="120" customWidth="1"/>
    <col min="4623" max="4623" width="30.42578125" style="120" customWidth="1"/>
    <col min="4624" max="4626" width="28.42578125" style="120" customWidth="1"/>
    <col min="4627" max="4627" width="26.7109375" style="120" customWidth="1"/>
    <col min="4628" max="4628" width="22.7109375" style="120" customWidth="1"/>
    <col min="4629" max="4629" width="16.7109375" style="120" customWidth="1"/>
    <col min="4630" max="4630" width="17.85546875" style="120" customWidth="1"/>
    <col min="4631" max="4631" width="17.5703125" style="120" customWidth="1"/>
    <col min="4632" max="4633" width="15.28515625" style="120" customWidth="1"/>
    <col min="4634" max="4634" width="13.85546875" style="120" customWidth="1"/>
    <col min="4635" max="4635" width="14.42578125" style="120" customWidth="1"/>
    <col min="4636" max="4636" width="18.140625" style="120" customWidth="1"/>
    <col min="4637" max="4637" width="19.5703125" style="120" customWidth="1"/>
    <col min="4638" max="4638" width="14.140625" style="120" customWidth="1"/>
    <col min="4639" max="4639" width="16.140625" style="120" customWidth="1"/>
    <col min="4640" max="4640" width="18.7109375" style="120" customWidth="1"/>
    <col min="4641" max="4641" width="16.42578125" style="120" customWidth="1"/>
    <col min="4642" max="4642" width="14.42578125" style="120" customWidth="1"/>
    <col min="4643" max="4643" width="17.28515625" style="120" customWidth="1"/>
    <col min="4644" max="4644" width="17" style="120" customWidth="1"/>
    <col min="4645" max="4645" width="16.140625" style="120" customWidth="1"/>
    <col min="4646" max="4649" width="21.42578125" style="120" customWidth="1"/>
    <col min="4650" max="4849" width="9.140625" style="120"/>
    <col min="4850" max="4850" width="9.7109375" style="120" customWidth="1"/>
    <col min="4851" max="4851" width="14.140625" style="120" customWidth="1"/>
    <col min="4852" max="4852" width="25.28515625" style="120" customWidth="1"/>
    <col min="4853" max="4853" width="21.85546875" style="120" customWidth="1"/>
    <col min="4854" max="4854" width="29" style="120" customWidth="1"/>
    <col min="4855" max="4855" width="19.5703125" style="120" customWidth="1"/>
    <col min="4856" max="4856" width="19" style="120" customWidth="1"/>
    <col min="4857" max="4858" width="21.28515625" style="120" customWidth="1"/>
    <col min="4859" max="4859" width="24.42578125" style="120" customWidth="1"/>
    <col min="4860" max="4860" width="37.28515625" style="120" customWidth="1"/>
    <col min="4861" max="4864" width="24.140625" style="120" customWidth="1"/>
    <col min="4865" max="4865" width="26.42578125" style="120" customWidth="1"/>
    <col min="4866" max="4866" width="35.28515625" style="120" customWidth="1"/>
    <col min="4867" max="4872" width="32.42578125" style="120" customWidth="1"/>
    <col min="4873" max="4873" width="27.85546875" style="120" customWidth="1"/>
    <col min="4874" max="4874" width="34.140625" style="120" customWidth="1"/>
    <col min="4875" max="4875" width="27" style="120" customWidth="1"/>
    <col min="4876" max="4877" width="23.5703125" style="120" customWidth="1"/>
    <col min="4878" max="4878" width="26.42578125" style="120" customWidth="1"/>
    <col min="4879" max="4879" width="30.42578125" style="120" customWidth="1"/>
    <col min="4880" max="4882" width="28.42578125" style="120" customWidth="1"/>
    <col min="4883" max="4883" width="26.7109375" style="120" customWidth="1"/>
    <col min="4884" max="4884" width="22.7109375" style="120" customWidth="1"/>
    <col min="4885" max="4885" width="16.7109375" style="120" customWidth="1"/>
    <col min="4886" max="4886" width="17.85546875" style="120" customWidth="1"/>
    <col min="4887" max="4887" width="17.5703125" style="120" customWidth="1"/>
    <col min="4888" max="4889" width="15.28515625" style="120" customWidth="1"/>
    <col min="4890" max="4890" width="13.85546875" style="120" customWidth="1"/>
    <col min="4891" max="4891" width="14.42578125" style="120" customWidth="1"/>
    <col min="4892" max="4892" width="18.140625" style="120" customWidth="1"/>
    <col min="4893" max="4893" width="19.5703125" style="120" customWidth="1"/>
    <col min="4894" max="4894" width="14.140625" style="120" customWidth="1"/>
    <col min="4895" max="4895" width="16.140625" style="120" customWidth="1"/>
    <col min="4896" max="4896" width="18.7109375" style="120" customWidth="1"/>
    <col min="4897" max="4897" width="16.42578125" style="120" customWidth="1"/>
    <col min="4898" max="4898" width="14.42578125" style="120" customWidth="1"/>
    <col min="4899" max="4899" width="17.28515625" style="120" customWidth="1"/>
    <col min="4900" max="4900" width="17" style="120" customWidth="1"/>
    <col min="4901" max="4901" width="16.140625" style="120" customWidth="1"/>
    <col min="4902" max="4905" width="21.42578125" style="120" customWidth="1"/>
    <col min="4906" max="5105" width="9.140625" style="120"/>
    <col min="5106" max="5106" width="9.7109375" style="120" customWidth="1"/>
    <col min="5107" max="5107" width="14.140625" style="120" customWidth="1"/>
    <col min="5108" max="5108" width="25.28515625" style="120" customWidth="1"/>
    <col min="5109" max="5109" width="21.85546875" style="120" customWidth="1"/>
    <col min="5110" max="5110" width="29" style="120" customWidth="1"/>
    <col min="5111" max="5111" width="19.5703125" style="120" customWidth="1"/>
    <col min="5112" max="5112" width="19" style="120" customWidth="1"/>
    <col min="5113" max="5114" width="21.28515625" style="120" customWidth="1"/>
    <col min="5115" max="5115" width="24.42578125" style="120" customWidth="1"/>
    <col min="5116" max="5116" width="37.28515625" style="120" customWidth="1"/>
    <col min="5117" max="5120" width="24.140625" style="120" customWidth="1"/>
    <col min="5121" max="5121" width="26.42578125" style="120" customWidth="1"/>
    <col min="5122" max="5122" width="35.28515625" style="120" customWidth="1"/>
    <col min="5123" max="5128" width="32.42578125" style="120" customWidth="1"/>
    <col min="5129" max="5129" width="27.85546875" style="120" customWidth="1"/>
    <col min="5130" max="5130" width="34.140625" style="120" customWidth="1"/>
    <col min="5131" max="5131" width="27" style="120" customWidth="1"/>
    <col min="5132" max="5133" width="23.5703125" style="120" customWidth="1"/>
    <col min="5134" max="5134" width="26.42578125" style="120" customWidth="1"/>
    <col min="5135" max="5135" width="30.42578125" style="120" customWidth="1"/>
    <col min="5136" max="5138" width="28.42578125" style="120" customWidth="1"/>
    <col min="5139" max="5139" width="26.7109375" style="120" customWidth="1"/>
    <col min="5140" max="5140" width="22.7109375" style="120" customWidth="1"/>
    <col min="5141" max="5141" width="16.7109375" style="120" customWidth="1"/>
    <col min="5142" max="5142" width="17.85546875" style="120" customWidth="1"/>
    <col min="5143" max="5143" width="17.5703125" style="120" customWidth="1"/>
    <col min="5144" max="5145" width="15.28515625" style="120" customWidth="1"/>
    <col min="5146" max="5146" width="13.85546875" style="120" customWidth="1"/>
    <col min="5147" max="5147" width="14.42578125" style="120" customWidth="1"/>
    <col min="5148" max="5148" width="18.140625" style="120" customWidth="1"/>
    <col min="5149" max="5149" width="19.5703125" style="120" customWidth="1"/>
    <col min="5150" max="5150" width="14.140625" style="120" customWidth="1"/>
    <col min="5151" max="5151" width="16.140625" style="120" customWidth="1"/>
    <col min="5152" max="5152" width="18.7109375" style="120" customWidth="1"/>
    <col min="5153" max="5153" width="16.42578125" style="120" customWidth="1"/>
    <col min="5154" max="5154" width="14.42578125" style="120" customWidth="1"/>
    <col min="5155" max="5155" width="17.28515625" style="120" customWidth="1"/>
    <col min="5156" max="5156" width="17" style="120" customWidth="1"/>
    <col min="5157" max="5157" width="16.140625" style="120" customWidth="1"/>
    <col min="5158" max="5161" width="21.42578125" style="120" customWidth="1"/>
    <col min="5162" max="5361" width="9.140625" style="120"/>
    <col min="5362" max="5362" width="9.7109375" style="120" customWidth="1"/>
    <col min="5363" max="5363" width="14.140625" style="120" customWidth="1"/>
    <col min="5364" max="5364" width="25.28515625" style="120" customWidth="1"/>
    <col min="5365" max="5365" width="21.85546875" style="120" customWidth="1"/>
    <col min="5366" max="5366" width="29" style="120" customWidth="1"/>
    <col min="5367" max="5367" width="19.5703125" style="120" customWidth="1"/>
    <col min="5368" max="5368" width="19" style="120" customWidth="1"/>
    <col min="5369" max="5370" width="21.28515625" style="120" customWidth="1"/>
    <col min="5371" max="5371" width="24.42578125" style="120" customWidth="1"/>
    <col min="5372" max="5372" width="37.28515625" style="120" customWidth="1"/>
    <col min="5373" max="5376" width="24.140625" style="120" customWidth="1"/>
    <col min="5377" max="5377" width="26.42578125" style="120" customWidth="1"/>
    <col min="5378" max="5378" width="35.28515625" style="120" customWidth="1"/>
    <col min="5379" max="5384" width="32.42578125" style="120" customWidth="1"/>
    <col min="5385" max="5385" width="27.85546875" style="120" customWidth="1"/>
    <col min="5386" max="5386" width="34.140625" style="120" customWidth="1"/>
    <col min="5387" max="5387" width="27" style="120" customWidth="1"/>
    <col min="5388" max="5389" width="23.5703125" style="120" customWidth="1"/>
    <col min="5390" max="5390" width="26.42578125" style="120" customWidth="1"/>
    <col min="5391" max="5391" width="30.42578125" style="120" customWidth="1"/>
    <col min="5392" max="5394" width="28.42578125" style="120" customWidth="1"/>
    <col min="5395" max="5395" width="26.7109375" style="120" customWidth="1"/>
    <col min="5396" max="5396" width="22.7109375" style="120" customWidth="1"/>
    <col min="5397" max="5397" width="16.7109375" style="120" customWidth="1"/>
    <col min="5398" max="5398" width="17.85546875" style="120" customWidth="1"/>
    <col min="5399" max="5399" width="17.5703125" style="120" customWidth="1"/>
    <col min="5400" max="5401" width="15.28515625" style="120" customWidth="1"/>
    <col min="5402" max="5402" width="13.85546875" style="120" customWidth="1"/>
    <col min="5403" max="5403" width="14.42578125" style="120" customWidth="1"/>
    <col min="5404" max="5404" width="18.140625" style="120" customWidth="1"/>
    <col min="5405" max="5405" width="19.5703125" style="120" customWidth="1"/>
    <col min="5406" max="5406" width="14.140625" style="120" customWidth="1"/>
    <col min="5407" max="5407" width="16.140625" style="120" customWidth="1"/>
    <col min="5408" max="5408" width="18.7109375" style="120" customWidth="1"/>
    <col min="5409" max="5409" width="16.42578125" style="120" customWidth="1"/>
    <col min="5410" max="5410" width="14.42578125" style="120" customWidth="1"/>
    <col min="5411" max="5411" width="17.28515625" style="120" customWidth="1"/>
    <col min="5412" max="5412" width="17" style="120" customWidth="1"/>
    <col min="5413" max="5413" width="16.140625" style="120" customWidth="1"/>
    <col min="5414" max="5417" width="21.42578125" style="120" customWidth="1"/>
    <col min="5418" max="5617" width="9.140625" style="120"/>
    <col min="5618" max="5618" width="9.7109375" style="120" customWidth="1"/>
    <col min="5619" max="5619" width="14.140625" style="120" customWidth="1"/>
    <col min="5620" max="5620" width="25.28515625" style="120" customWidth="1"/>
    <col min="5621" max="5621" width="21.85546875" style="120" customWidth="1"/>
    <col min="5622" max="5622" width="29" style="120" customWidth="1"/>
    <col min="5623" max="5623" width="19.5703125" style="120" customWidth="1"/>
    <col min="5624" max="5624" width="19" style="120" customWidth="1"/>
    <col min="5625" max="5626" width="21.28515625" style="120" customWidth="1"/>
    <col min="5627" max="5627" width="24.42578125" style="120" customWidth="1"/>
    <col min="5628" max="5628" width="37.28515625" style="120" customWidth="1"/>
    <col min="5629" max="5632" width="24.140625" style="120" customWidth="1"/>
    <col min="5633" max="5633" width="26.42578125" style="120" customWidth="1"/>
    <col min="5634" max="5634" width="35.28515625" style="120" customWidth="1"/>
    <col min="5635" max="5640" width="32.42578125" style="120" customWidth="1"/>
    <col min="5641" max="5641" width="27.85546875" style="120" customWidth="1"/>
    <col min="5642" max="5642" width="34.140625" style="120" customWidth="1"/>
    <col min="5643" max="5643" width="27" style="120" customWidth="1"/>
    <col min="5644" max="5645" width="23.5703125" style="120" customWidth="1"/>
    <col min="5646" max="5646" width="26.42578125" style="120" customWidth="1"/>
    <col min="5647" max="5647" width="30.42578125" style="120" customWidth="1"/>
    <col min="5648" max="5650" width="28.42578125" style="120" customWidth="1"/>
    <col min="5651" max="5651" width="26.7109375" style="120" customWidth="1"/>
    <col min="5652" max="5652" width="22.7109375" style="120" customWidth="1"/>
    <col min="5653" max="5653" width="16.7109375" style="120" customWidth="1"/>
    <col min="5654" max="5654" width="17.85546875" style="120" customWidth="1"/>
    <col min="5655" max="5655" width="17.5703125" style="120" customWidth="1"/>
    <col min="5656" max="5657" width="15.28515625" style="120" customWidth="1"/>
    <col min="5658" max="5658" width="13.85546875" style="120" customWidth="1"/>
    <col min="5659" max="5659" width="14.42578125" style="120" customWidth="1"/>
    <col min="5660" max="5660" width="18.140625" style="120" customWidth="1"/>
    <col min="5661" max="5661" width="19.5703125" style="120" customWidth="1"/>
    <col min="5662" max="5662" width="14.140625" style="120" customWidth="1"/>
    <col min="5663" max="5663" width="16.140625" style="120" customWidth="1"/>
    <col min="5664" max="5664" width="18.7109375" style="120" customWidth="1"/>
    <col min="5665" max="5665" width="16.42578125" style="120" customWidth="1"/>
    <col min="5666" max="5666" width="14.42578125" style="120" customWidth="1"/>
    <col min="5667" max="5667" width="17.28515625" style="120" customWidth="1"/>
    <col min="5668" max="5668" width="17" style="120" customWidth="1"/>
    <col min="5669" max="5669" width="16.140625" style="120" customWidth="1"/>
    <col min="5670" max="5673" width="21.42578125" style="120" customWidth="1"/>
    <col min="5674" max="5873" width="9.140625" style="120"/>
    <col min="5874" max="5874" width="9.7109375" style="120" customWidth="1"/>
    <col min="5875" max="5875" width="14.140625" style="120" customWidth="1"/>
    <col min="5876" max="5876" width="25.28515625" style="120" customWidth="1"/>
    <col min="5877" max="5877" width="21.85546875" style="120" customWidth="1"/>
    <col min="5878" max="5878" width="29" style="120" customWidth="1"/>
    <col min="5879" max="5879" width="19.5703125" style="120" customWidth="1"/>
    <col min="5880" max="5880" width="19" style="120" customWidth="1"/>
    <col min="5881" max="5882" width="21.28515625" style="120" customWidth="1"/>
    <col min="5883" max="5883" width="24.42578125" style="120" customWidth="1"/>
    <col min="5884" max="5884" width="37.28515625" style="120" customWidth="1"/>
    <col min="5885" max="5888" width="24.140625" style="120" customWidth="1"/>
    <col min="5889" max="5889" width="26.42578125" style="120" customWidth="1"/>
    <col min="5890" max="5890" width="35.28515625" style="120" customWidth="1"/>
    <col min="5891" max="5896" width="32.42578125" style="120" customWidth="1"/>
    <col min="5897" max="5897" width="27.85546875" style="120" customWidth="1"/>
    <col min="5898" max="5898" width="34.140625" style="120" customWidth="1"/>
    <col min="5899" max="5899" width="27" style="120" customWidth="1"/>
    <col min="5900" max="5901" width="23.5703125" style="120" customWidth="1"/>
    <col min="5902" max="5902" width="26.42578125" style="120" customWidth="1"/>
    <col min="5903" max="5903" width="30.42578125" style="120" customWidth="1"/>
    <col min="5904" max="5906" width="28.42578125" style="120" customWidth="1"/>
    <col min="5907" max="5907" width="26.7109375" style="120" customWidth="1"/>
    <col min="5908" max="5908" width="22.7109375" style="120" customWidth="1"/>
    <col min="5909" max="5909" width="16.7109375" style="120" customWidth="1"/>
    <col min="5910" max="5910" width="17.85546875" style="120" customWidth="1"/>
    <col min="5911" max="5911" width="17.5703125" style="120" customWidth="1"/>
    <col min="5912" max="5913" width="15.28515625" style="120" customWidth="1"/>
    <col min="5914" max="5914" width="13.85546875" style="120" customWidth="1"/>
    <col min="5915" max="5915" width="14.42578125" style="120" customWidth="1"/>
    <col min="5916" max="5916" width="18.140625" style="120" customWidth="1"/>
    <col min="5917" max="5917" width="19.5703125" style="120" customWidth="1"/>
    <col min="5918" max="5918" width="14.140625" style="120" customWidth="1"/>
    <col min="5919" max="5919" width="16.140625" style="120" customWidth="1"/>
    <col min="5920" max="5920" width="18.7109375" style="120" customWidth="1"/>
    <col min="5921" max="5921" width="16.42578125" style="120" customWidth="1"/>
    <col min="5922" max="5922" width="14.42578125" style="120" customWidth="1"/>
    <col min="5923" max="5923" width="17.28515625" style="120" customWidth="1"/>
    <col min="5924" max="5924" width="17" style="120" customWidth="1"/>
    <col min="5925" max="5925" width="16.140625" style="120" customWidth="1"/>
    <col min="5926" max="5929" width="21.42578125" style="120" customWidth="1"/>
    <col min="5930" max="6129" width="9.140625" style="120"/>
    <col min="6130" max="6130" width="9.7109375" style="120" customWidth="1"/>
    <col min="6131" max="6131" width="14.140625" style="120" customWidth="1"/>
    <col min="6132" max="6132" width="25.28515625" style="120" customWidth="1"/>
    <col min="6133" max="6133" width="21.85546875" style="120" customWidth="1"/>
    <col min="6134" max="6134" width="29" style="120" customWidth="1"/>
    <col min="6135" max="6135" width="19.5703125" style="120" customWidth="1"/>
    <col min="6136" max="6136" width="19" style="120" customWidth="1"/>
    <col min="6137" max="6138" width="21.28515625" style="120" customWidth="1"/>
    <col min="6139" max="6139" width="24.42578125" style="120" customWidth="1"/>
    <col min="6140" max="6140" width="37.28515625" style="120" customWidth="1"/>
    <col min="6141" max="6144" width="24.140625" style="120" customWidth="1"/>
    <col min="6145" max="6145" width="26.42578125" style="120" customWidth="1"/>
    <col min="6146" max="6146" width="35.28515625" style="120" customWidth="1"/>
    <col min="6147" max="6152" width="32.42578125" style="120" customWidth="1"/>
    <col min="6153" max="6153" width="27.85546875" style="120" customWidth="1"/>
    <col min="6154" max="6154" width="34.140625" style="120" customWidth="1"/>
    <col min="6155" max="6155" width="27" style="120" customWidth="1"/>
    <col min="6156" max="6157" width="23.5703125" style="120" customWidth="1"/>
    <col min="6158" max="6158" width="26.42578125" style="120" customWidth="1"/>
    <col min="6159" max="6159" width="30.42578125" style="120" customWidth="1"/>
    <col min="6160" max="6162" width="28.42578125" style="120" customWidth="1"/>
    <col min="6163" max="6163" width="26.7109375" style="120" customWidth="1"/>
    <col min="6164" max="6164" width="22.7109375" style="120" customWidth="1"/>
    <col min="6165" max="6165" width="16.7109375" style="120" customWidth="1"/>
    <col min="6166" max="6166" width="17.85546875" style="120" customWidth="1"/>
    <col min="6167" max="6167" width="17.5703125" style="120" customWidth="1"/>
    <col min="6168" max="6169" width="15.28515625" style="120" customWidth="1"/>
    <col min="6170" max="6170" width="13.85546875" style="120" customWidth="1"/>
    <col min="6171" max="6171" width="14.42578125" style="120" customWidth="1"/>
    <col min="6172" max="6172" width="18.140625" style="120" customWidth="1"/>
    <col min="6173" max="6173" width="19.5703125" style="120" customWidth="1"/>
    <col min="6174" max="6174" width="14.140625" style="120" customWidth="1"/>
    <col min="6175" max="6175" width="16.140625" style="120" customWidth="1"/>
    <col min="6176" max="6176" width="18.7109375" style="120" customWidth="1"/>
    <col min="6177" max="6177" width="16.42578125" style="120" customWidth="1"/>
    <col min="6178" max="6178" width="14.42578125" style="120" customWidth="1"/>
    <col min="6179" max="6179" width="17.28515625" style="120" customWidth="1"/>
    <col min="6180" max="6180" width="17" style="120" customWidth="1"/>
    <col min="6181" max="6181" width="16.140625" style="120" customWidth="1"/>
    <col min="6182" max="6185" width="21.42578125" style="120" customWidth="1"/>
    <col min="6186" max="6385" width="9.140625" style="120"/>
    <col min="6386" max="6386" width="9.7109375" style="120" customWidth="1"/>
    <col min="6387" max="6387" width="14.140625" style="120" customWidth="1"/>
    <col min="6388" max="6388" width="25.28515625" style="120" customWidth="1"/>
    <col min="6389" max="6389" width="21.85546875" style="120" customWidth="1"/>
    <col min="6390" max="6390" width="29" style="120" customWidth="1"/>
    <col min="6391" max="6391" width="19.5703125" style="120" customWidth="1"/>
    <col min="6392" max="6392" width="19" style="120" customWidth="1"/>
    <col min="6393" max="6394" width="21.28515625" style="120" customWidth="1"/>
    <col min="6395" max="6395" width="24.42578125" style="120" customWidth="1"/>
    <col min="6396" max="6396" width="37.28515625" style="120" customWidth="1"/>
    <col min="6397" max="6400" width="24.140625" style="120" customWidth="1"/>
    <col min="6401" max="6401" width="26.42578125" style="120" customWidth="1"/>
    <col min="6402" max="6402" width="35.28515625" style="120" customWidth="1"/>
    <col min="6403" max="6408" width="32.42578125" style="120" customWidth="1"/>
    <col min="6409" max="6409" width="27.85546875" style="120" customWidth="1"/>
    <col min="6410" max="6410" width="34.140625" style="120" customWidth="1"/>
    <col min="6411" max="6411" width="27" style="120" customWidth="1"/>
    <col min="6412" max="6413" width="23.5703125" style="120" customWidth="1"/>
    <col min="6414" max="6414" width="26.42578125" style="120" customWidth="1"/>
    <col min="6415" max="6415" width="30.42578125" style="120" customWidth="1"/>
    <col min="6416" max="6418" width="28.42578125" style="120" customWidth="1"/>
    <col min="6419" max="6419" width="26.7109375" style="120" customWidth="1"/>
    <col min="6420" max="6420" width="22.7109375" style="120" customWidth="1"/>
    <col min="6421" max="6421" width="16.7109375" style="120" customWidth="1"/>
    <col min="6422" max="6422" width="17.85546875" style="120" customWidth="1"/>
    <col min="6423" max="6423" width="17.5703125" style="120" customWidth="1"/>
    <col min="6424" max="6425" width="15.28515625" style="120" customWidth="1"/>
    <col min="6426" max="6426" width="13.85546875" style="120" customWidth="1"/>
    <col min="6427" max="6427" width="14.42578125" style="120" customWidth="1"/>
    <col min="6428" max="6428" width="18.140625" style="120" customWidth="1"/>
    <col min="6429" max="6429" width="19.5703125" style="120" customWidth="1"/>
    <col min="6430" max="6430" width="14.140625" style="120" customWidth="1"/>
    <col min="6431" max="6431" width="16.140625" style="120" customWidth="1"/>
    <col min="6432" max="6432" width="18.7109375" style="120" customWidth="1"/>
    <col min="6433" max="6433" width="16.42578125" style="120" customWidth="1"/>
    <col min="6434" max="6434" width="14.42578125" style="120" customWidth="1"/>
    <col min="6435" max="6435" width="17.28515625" style="120" customWidth="1"/>
    <col min="6436" max="6436" width="17" style="120" customWidth="1"/>
    <col min="6437" max="6437" width="16.140625" style="120" customWidth="1"/>
    <col min="6438" max="6441" width="21.42578125" style="120" customWidth="1"/>
    <col min="6442" max="6641" width="9.140625" style="120"/>
    <col min="6642" max="6642" width="9.7109375" style="120" customWidth="1"/>
    <col min="6643" max="6643" width="14.140625" style="120" customWidth="1"/>
    <col min="6644" max="6644" width="25.28515625" style="120" customWidth="1"/>
    <col min="6645" max="6645" width="21.85546875" style="120" customWidth="1"/>
    <col min="6646" max="6646" width="29" style="120" customWidth="1"/>
    <col min="6647" max="6647" width="19.5703125" style="120" customWidth="1"/>
    <col min="6648" max="6648" width="19" style="120" customWidth="1"/>
    <col min="6649" max="6650" width="21.28515625" style="120" customWidth="1"/>
    <col min="6651" max="6651" width="24.42578125" style="120" customWidth="1"/>
    <col min="6652" max="6652" width="37.28515625" style="120" customWidth="1"/>
    <col min="6653" max="6656" width="24.140625" style="120" customWidth="1"/>
    <col min="6657" max="6657" width="26.42578125" style="120" customWidth="1"/>
    <col min="6658" max="6658" width="35.28515625" style="120" customWidth="1"/>
    <col min="6659" max="6664" width="32.42578125" style="120" customWidth="1"/>
    <col min="6665" max="6665" width="27.85546875" style="120" customWidth="1"/>
    <col min="6666" max="6666" width="34.140625" style="120" customWidth="1"/>
    <col min="6667" max="6667" width="27" style="120" customWidth="1"/>
    <col min="6668" max="6669" width="23.5703125" style="120" customWidth="1"/>
    <col min="6670" max="6670" width="26.42578125" style="120" customWidth="1"/>
    <col min="6671" max="6671" width="30.42578125" style="120" customWidth="1"/>
    <col min="6672" max="6674" width="28.42578125" style="120" customWidth="1"/>
    <col min="6675" max="6675" width="26.7109375" style="120" customWidth="1"/>
    <col min="6676" max="6676" width="22.7109375" style="120" customWidth="1"/>
    <col min="6677" max="6677" width="16.7109375" style="120" customWidth="1"/>
    <col min="6678" max="6678" width="17.85546875" style="120" customWidth="1"/>
    <col min="6679" max="6679" width="17.5703125" style="120" customWidth="1"/>
    <col min="6680" max="6681" width="15.28515625" style="120" customWidth="1"/>
    <col min="6682" max="6682" width="13.85546875" style="120" customWidth="1"/>
    <col min="6683" max="6683" width="14.42578125" style="120" customWidth="1"/>
    <col min="6684" max="6684" width="18.140625" style="120" customWidth="1"/>
    <col min="6685" max="6685" width="19.5703125" style="120" customWidth="1"/>
    <col min="6686" max="6686" width="14.140625" style="120" customWidth="1"/>
    <col min="6687" max="6687" width="16.140625" style="120" customWidth="1"/>
    <col min="6688" max="6688" width="18.7109375" style="120" customWidth="1"/>
    <col min="6689" max="6689" width="16.42578125" style="120" customWidth="1"/>
    <col min="6690" max="6690" width="14.42578125" style="120" customWidth="1"/>
    <col min="6691" max="6691" width="17.28515625" style="120" customWidth="1"/>
    <col min="6692" max="6692" width="17" style="120" customWidth="1"/>
    <col min="6693" max="6693" width="16.140625" style="120" customWidth="1"/>
    <col min="6694" max="6697" width="21.42578125" style="120" customWidth="1"/>
    <col min="6698" max="6897" width="9.140625" style="120"/>
    <col min="6898" max="6898" width="9.7109375" style="120" customWidth="1"/>
    <col min="6899" max="6899" width="14.140625" style="120" customWidth="1"/>
    <col min="6900" max="6900" width="25.28515625" style="120" customWidth="1"/>
    <col min="6901" max="6901" width="21.85546875" style="120" customWidth="1"/>
    <col min="6902" max="6902" width="29" style="120" customWidth="1"/>
    <col min="6903" max="6903" width="19.5703125" style="120" customWidth="1"/>
    <col min="6904" max="6904" width="19" style="120" customWidth="1"/>
    <col min="6905" max="6906" width="21.28515625" style="120" customWidth="1"/>
    <col min="6907" max="6907" width="24.42578125" style="120" customWidth="1"/>
    <col min="6908" max="6908" width="37.28515625" style="120" customWidth="1"/>
    <col min="6909" max="6912" width="24.140625" style="120" customWidth="1"/>
    <col min="6913" max="6913" width="26.42578125" style="120" customWidth="1"/>
    <col min="6914" max="6914" width="35.28515625" style="120" customWidth="1"/>
    <col min="6915" max="6920" width="32.42578125" style="120" customWidth="1"/>
    <col min="6921" max="6921" width="27.85546875" style="120" customWidth="1"/>
    <col min="6922" max="6922" width="34.140625" style="120" customWidth="1"/>
    <col min="6923" max="6923" width="27" style="120" customWidth="1"/>
    <col min="6924" max="6925" width="23.5703125" style="120" customWidth="1"/>
    <col min="6926" max="6926" width="26.42578125" style="120" customWidth="1"/>
    <col min="6927" max="6927" width="30.42578125" style="120" customWidth="1"/>
    <col min="6928" max="6930" width="28.42578125" style="120" customWidth="1"/>
    <col min="6931" max="6931" width="26.7109375" style="120" customWidth="1"/>
    <col min="6932" max="6932" width="22.7109375" style="120" customWidth="1"/>
    <col min="6933" max="6933" width="16.7109375" style="120" customWidth="1"/>
    <col min="6934" max="6934" width="17.85546875" style="120" customWidth="1"/>
    <col min="6935" max="6935" width="17.5703125" style="120" customWidth="1"/>
    <col min="6936" max="6937" width="15.28515625" style="120" customWidth="1"/>
    <col min="6938" max="6938" width="13.85546875" style="120" customWidth="1"/>
    <col min="6939" max="6939" width="14.42578125" style="120" customWidth="1"/>
    <col min="6940" max="6940" width="18.140625" style="120" customWidth="1"/>
    <col min="6941" max="6941" width="19.5703125" style="120" customWidth="1"/>
    <col min="6942" max="6942" width="14.140625" style="120" customWidth="1"/>
    <col min="6943" max="6943" width="16.140625" style="120" customWidth="1"/>
    <col min="6944" max="6944" width="18.7109375" style="120" customWidth="1"/>
    <col min="6945" max="6945" width="16.42578125" style="120" customWidth="1"/>
    <col min="6946" max="6946" width="14.42578125" style="120" customWidth="1"/>
    <col min="6947" max="6947" width="17.28515625" style="120" customWidth="1"/>
    <col min="6948" max="6948" width="17" style="120" customWidth="1"/>
    <col min="6949" max="6949" width="16.140625" style="120" customWidth="1"/>
    <col min="6950" max="6953" width="21.42578125" style="120" customWidth="1"/>
    <col min="6954" max="7153" width="9.140625" style="120"/>
    <col min="7154" max="7154" width="9.7109375" style="120" customWidth="1"/>
    <col min="7155" max="7155" width="14.140625" style="120" customWidth="1"/>
    <col min="7156" max="7156" width="25.28515625" style="120" customWidth="1"/>
    <col min="7157" max="7157" width="21.85546875" style="120" customWidth="1"/>
    <col min="7158" max="7158" width="29" style="120" customWidth="1"/>
    <col min="7159" max="7159" width="19.5703125" style="120" customWidth="1"/>
    <col min="7160" max="7160" width="19" style="120" customWidth="1"/>
    <col min="7161" max="7162" width="21.28515625" style="120" customWidth="1"/>
    <col min="7163" max="7163" width="24.42578125" style="120" customWidth="1"/>
    <col min="7164" max="7164" width="37.28515625" style="120" customWidth="1"/>
    <col min="7165" max="7168" width="24.140625" style="120" customWidth="1"/>
    <col min="7169" max="7169" width="26.42578125" style="120" customWidth="1"/>
    <col min="7170" max="7170" width="35.28515625" style="120" customWidth="1"/>
    <col min="7171" max="7176" width="32.42578125" style="120" customWidth="1"/>
    <col min="7177" max="7177" width="27.85546875" style="120" customWidth="1"/>
    <col min="7178" max="7178" width="34.140625" style="120" customWidth="1"/>
    <col min="7179" max="7179" width="27" style="120" customWidth="1"/>
    <col min="7180" max="7181" width="23.5703125" style="120" customWidth="1"/>
    <col min="7182" max="7182" width="26.42578125" style="120" customWidth="1"/>
    <col min="7183" max="7183" width="30.42578125" style="120" customWidth="1"/>
    <col min="7184" max="7186" width="28.42578125" style="120" customWidth="1"/>
    <col min="7187" max="7187" width="26.7109375" style="120" customWidth="1"/>
    <col min="7188" max="7188" width="22.7109375" style="120" customWidth="1"/>
    <col min="7189" max="7189" width="16.7109375" style="120" customWidth="1"/>
    <col min="7190" max="7190" width="17.85546875" style="120" customWidth="1"/>
    <col min="7191" max="7191" width="17.5703125" style="120" customWidth="1"/>
    <col min="7192" max="7193" width="15.28515625" style="120" customWidth="1"/>
    <col min="7194" max="7194" width="13.85546875" style="120" customWidth="1"/>
    <col min="7195" max="7195" width="14.42578125" style="120" customWidth="1"/>
    <col min="7196" max="7196" width="18.140625" style="120" customWidth="1"/>
    <col min="7197" max="7197" width="19.5703125" style="120" customWidth="1"/>
    <col min="7198" max="7198" width="14.140625" style="120" customWidth="1"/>
    <col min="7199" max="7199" width="16.140625" style="120" customWidth="1"/>
    <col min="7200" max="7200" width="18.7109375" style="120" customWidth="1"/>
    <col min="7201" max="7201" width="16.42578125" style="120" customWidth="1"/>
    <col min="7202" max="7202" width="14.42578125" style="120" customWidth="1"/>
    <col min="7203" max="7203" width="17.28515625" style="120" customWidth="1"/>
    <col min="7204" max="7204" width="17" style="120" customWidth="1"/>
    <col min="7205" max="7205" width="16.140625" style="120" customWidth="1"/>
    <col min="7206" max="7209" width="21.42578125" style="120" customWidth="1"/>
    <col min="7210" max="7409" width="9.140625" style="120"/>
    <col min="7410" max="7410" width="9.7109375" style="120" customWidth="1"/>
    <col min="7411" max="7411" width="14.140625" style="120" customWidth="1"/>
    <col min="7412" max="7412" width="25.28515625" style="120" customWidth="1"/>
    <col min="7413" max="7413" width="21.85546875" style="120" customWidth="1"/>
    <col min="7414" max="7414" width="29" style="120" customWidth="1"/>
    <col min="7415" max="7415" width="19.5703125" style="120" customWidth="1"/>
    <col min="7416" max="7416" width="19" style="120" customWidth="1"/>
    <col min="7417" max="7418" width="21.28515625" style="120" customWidth="1"/>
    <col min="7419" max="7419" width="24.42578125" style="120" customWidth="1"/>
    <col min="7420" max="7420" width="37.28515625" style="120" customWidth="1"/>
    <col min="7421" max="7424" width="24.140625" style="120" customWidth="1"/>
    <col min="7425" max="7425" width="26.42578125" style="120" customWidth="1"/>
    <col min="7426" max="7426" width="35.28515625" style="120" customWidth="1"/>
    <col min="7427" max="7432" width="32.42578125" style="120" customWidth="1"/>
    <col min="7433" max="7433" width="27.85546875" style="120" customWidth="1"/>
    <col min="7434" max="7434" width="34.140625" style="120" customWidth="1"/>
    <col min="7435" max="7435" width="27" style="120" customWidth="1"/>
    <col min="7436" max="7437" width="23.5703125" style="120" customWidth="1"/>
    <col min="7438" max="7438" width="26.42578125" style="120" customWidth="1"/>
    <col min="7439" max="7439" width="30.42578125" style="120" customWidth="1"/>
    <col min="7440" max="7442" width="28.42578125" style="120" customWidth="1"/>
    <col min="7443" max="7443" width="26.7109375" style="120" customWidth="1"/>
    <col min="7444" max="7444" width="22.7109375" style="120" customWidth="1"/>
    <col min="7445" max="7445" width="16.7109375" style="120" customWidth="1"/>
    <col min="7446" max="7446" width="17.85546875" style="120" customWidth="1"/>
    <col min="7447" max="7447" width="17.5703125" style="120" customWidth="1"/>
    <col min="7448" max="7449" width="15.28515625" style="120" customWidth="1"/>
    <col min="7450" max="7450" width="13.85546875" style="120" customWidth="1"/>
    <col min="7451" max="7451" width="14.42578125" style="120" customWidth="1"/>
    <col min="7452" max="7452" width="18.140625" style="120" customWidth="1"/>
    <col min="7453" max="7453" width="19.5703125" style="120" customWidth="1"/>
    <col min="7454" max="7454" width="14.140625" style="120" customWidth="1"/>
    <col min="7455" max="7455" width="16.140625" style="120" customWidth="1"/>
    <col min="7456" max="7456" width="18.7109375" style="120" customWidth="1"/>
    <col min="7457" max="7457" width="16.42578125" style="120" customWidth="1"/>
    <col min="7458" max="7458" width="14.42578125" style="120" customWidth="1"/>
    <col min="7459" max="7459" width="17.28515625" style="120" customWidth="1"/>
    <col min="7460" max="7460" width="17" style="120" customWidth="1"/>
    <col min="7461" max="7461" width="16.140625" style="120" customWidth="1"/>
    <col min="7462" max="7465" width="21.42578125" style="120" customWidth="1"/>
    <col min="7466" max="7665" width="9.140625" style="120"/>
    <col min="7666" max="7666" width="9.7109375" style="120" customWidth="1"/>
    <col min="7667" max="7667" width="14.140625" style="120" customWidth="1"/>
    <col min="7668" max="7668" width="25.28515625" style="120" customWidth="1"/>
    <col min="7669" max="7669" width="21.85546875" style="120" customWidth="1"/>
    <col min="7670" max="7670" width="29" style="120" customWidth="1"/>
    <col min="7671" max="7671" width="19.5703125" style="120" customWidth="1"/>
    <col min="7672" max="7672" width="19" style="120" customWidth="1"/>
    <col min="7673" max="7674" width="21.28515625" style="120" customWidth="1"/>
    <col min="7675" max="7675" width="24.42578125" style="120" customWidth="1"/>
    <col min="7676" max="7676" width="37.28515625" style="120" customWidth="1"/>
    <col min="7677" max="7680" width="24.140625" style="120" customWidth="1"/>
    <col min="7681" max="7681" width="26.42578125" style="120" customWidth="1"/>
    <col min="7682" max="7682" width="35.28515625" style="120" customWidth="1"/>
    <col min="7683" max="7688" width="32.42578125" style="120" customWidth="1"/>
    <col min="7689" max="7689" width="27.85546875" style="120" customWidth="1"/>
    <col min="7690" max="7690" width="34.140625" style="120" customWidth="1"/>
    <col min="7691" max="7691" width="27" style="120" customWidth="1"/>
    <col min="7692" max="7693" width="23.5703125" style="120" customWidth="1"/>
    <col min="7694" max="7694" width="26.42578125" style="120" customWidth="1"/>
    <col min="7695" max="7695" width="30.42578125" style="120" customWidth="1"/>
    <col min="7696" max="7698" width="28.42578125" style="120" customWidth="1"/>
    <col min="7699" max="7699" width="26.7109375" style="120" customWidth="1"/>
    <col min="7700" max="7700" width="22.7109375" style="120" customWidth="1"/>
    <col min="7701" max="7701" width="16.7109375" style="120" customWidth="1"/>
    <col min="7702" max="7702" width="17.85546875" style="120" customWidth="1"/>
    <col min="7703" max="7703" width="17.5703125" style="120" customWidth="1"/>
    <col min="7704" max="7705" width="15.28515625" style="120" customWidth="1"/>
    <col min="7706" max="7706" width="13.85546875" style="120" customWidth="1"/>
    <col min="7707" max="7707" width="14.42578125" style="120" customWidth="1"/>
    <col min="7708" max="7708" width="18.140625" style="120" customWidth="1"/>
    <col min="7709" max="7709" width="19.5703125" style="120" customWidth="1"/>
    <col min="7710" max="7710" width="14.140625" style="120" customWidth="1"/>
    <col min="7711" max="7711" width="16.140625" style="120" customWidth="1"/>
    <col min="7712" max="7712" width="18.7109375" style="120" customWidth="1"/>
    <col min="7713" max="7713" width="16.42578125" style="120" customWidth="1"/>
    <col min="7714" max="7714" width="14.42578125" style="120" customWidth="1"/>
    <col min="7715" max="7715" width="17.28515625" style="120" customWidth="1"/>
    <col min="7716" max="7716" width="17" style="120" customWidth="1"/>
    <col min="7717" max="7717" width="16.140625" style="120" customWidth="1"/>
    <col min="7718" max="7721" width="21.42578125" style="120" customWidth="1"/>
    <col min="7722" max="7921" width="9.140625" style="120"/>
    <col min="7922" max="7922" width="9.7109375" style="120" customWidth="1"/>
    <col min="7923" max="7923" width="14.140625" style="120" customWidth="1"/>
    <col min="7924" max="7924" width="25.28515625" style="120" customWidth="1"/>
    <col min="7925" max="7925" width="21.85546875" style="120" customWidth="1"/>
    <col min="7926" max="7926" width="29" style="120" customWidth="1"/>
    <col min="7927" max="7927" width="19.5703125" style="120" customWidth="1"/>
    <col min="7928" max="7928" width="19" style="120" customWidth="1"/>
    <col min="7929" max="7930" width="21.28515625" style="120" customWidth="1"/>
    <col min="7931" max="7931" width="24.42578125" style="120" customWidth="1"/>
    <col min="7932" max="7932" width="37.28515625" style="120" customWidth="1"/>
    <col min="7933" max="7936" width="24.140625" style="120" customWidth="1"/>
    <col min="7937" max="7937" width="26.42578125" style="120" customWidth="1"/>
    <col min="7938" max="7938" width="35.28515625" style="120" customWidth="1"/>
    <col min="7939" max="7944" width="32.42578125" style="120" customWidth="1"/>
    <col min="7945" max="7945" width="27.85546875" style="120" customWidth="1"/>
    <col min="7946" max="7946" width="34.140625" style="120" customWidth="1"/>
    <col min="7947" max="7947" width="27" style="120" customWidth="1"/>
    <col min="7948" max="7949" width="23.5703125" style="120" customWidth="1"/>
    <col min="7950" max="7950" width="26.42578125" style="120" customWidth="1"/>
    <col min="7951" max="7951" width="30.42578125" style="120" customWidth="1"/>
    <col min="7952" max="7954" width="28.42578125" style="120" customWidth="1"/>
    <col min="7955" max="7955" width="26.7109375" style="120" customWidth="1"/>
    <col min="7956" max="7956" width="22.7109375" style="120" customWidth="1"/>
    <col min="7957" max="7957" width="16.7109375" style="120" customWidth="1"/>
    <col min="7958" max="7958" width="17.85546875" style="120" customWidth="1"/>
    <col min="7959" max="7959" width="17.5703125" style="120" customWidth="1"/>
    <col min="7960" max="7961" width="15.28515625" style="120" customWidth="1"/>
    <col min="7962" max="7962" width="13.85546875" style="120" customWidth="1"/>
    <col min="7963" max="7963" width="14.42578125" style="120" customWidth="1"/>
    <col min="7964" max="7964" width="18.140625" style="120" customWidth="1"/>
    <col min="7965" max="7965" width="19.5703125" style="120" customWidth="1"/>
    <col min="7966" max="7966" width="14.140625" style="120" customWidth="1"/>
    <col min="7967" max="7967" width="16.140625" style="120" customWidth="1"/>
    <col min="7968" max="7968" width="18.7109375" style="120" customWidth="1"/>
    <col min="7969" max="7969" width="16.42578125" style="120" customWidth="1"/>
    <col min="7970" max="7970" width="14.42578125" style="120" customWidth="1"/>
    <col min="7971" max="7971" width="17.28515625" style="120" customWidth="1"/>
    <col min="7972" max="7972" width="17" style="120" customWidth="1"/>
    <col min="7973" max="7973" width="16.140625" style="120" customWidth="1"/>
    <col min="7974" max="7977" width="21.42578125" style="120" customWidth="1"/>
    <col min="7978" max="8177" width="9.140625" style="120"/>
    <col min="8178" max="8178" width="9.7109375" style="120" customWidth="1"/>
    <col min="8179" max="8179" width="14.140625" style="120" customWidth="1"/>
    <col min="8180" max="8180" width="25.28515625" style="120" customWidth="1"/>
    <col min="8181" max="8181" width="21.85546875" style="120" customWidth="1"/>
    <col min="8182" max="8182" width="29" style="120" customWidth="1"/>
    <col min="8183" max="8183" width="19.5703125" style="120" customWidth="1"/>
    <col min="8184" max="8184" width="19" style="120" customWidth="1"/>
    <col min="8185" max="8186" width="21.28515625" style="120" customWidth="1"/>
    <col min="8187" max="8187" width="24.42578125" style="120" customWidth="1"/>
    <col min="8188" max="8188" width="37.28515625" style="120" customWidth="1"/>
    <col min="8189" max="8192" width="24.140625" style="120" customWidth="1"/>
    <col min="8193" max="8193" width="26.42578125" style="120" customWidth="1"/>
    <col min="8194" max="8194" width="35.28515625" style="120" customWidth="1"/>
    <col min="8195" max="8200" width="32.42578125" style="120" customWidth="1"/>
    <col min="8201" max="8201" width="27.85546875" style="120" customWidth="1"/>
    <col min="8202" max="8202" width="34.140625" style="120" customWidth="1"/>
    <col min="8203" max="8203" width="27" style="120" customWidth="1"/>
    <col min="8204" max="8205" width="23.5703125" style="120" customWidth="1"/>
    <col min="8206" max="8206" width="26.42578125" style="120" customWidth="1"/>
    <col min="8207" max="8207" width="30.42578125" style="120" customWidth="1"/>
    <col min="8208" max="8210" width="28.42578125" style="120" customWidth="1"/>
    <col min="8211" max="8211" width="26.7109375" style="120" customWidth="1"/>
    <col min="8212" max="8212" width="22.7109375" style="120" customWidth="1"/>
    <col min="8213" max="8213" width="16.7109375" style="120" customWidth="1"/>
    <col min="8214" max="8214" width="17.85546875" style="120" customWidth="1"/>
    <col min="8215" max="8215" width="17.5703125" style="120" customWidth="1"/>
    <col min="8216" max="8217" width="15.28515625" style="120" customWidth="1"/>
    <col min="8218" max="8218" width="13.85546875" style="120" customWidth="1"/>
    <col min="8219" max="8219" width="14.42578125" style="120" customWidth="1"/>
    <col min="8220" max="8220" width="18.140625" style="120" customWidth="1"/>
    <col min="8221" max="8221" width="19.5703125" style="120" customWidth="1"/>
    <col min="8222" max="8222" width="14.140625" style="120" customWidth="1"/>
    <col min="8223" max="8223" width="16.140625" style="120" customWidth="1"/>
    <col min="8224" max="8224" width="18.7109375" style="120" customWidth="1"/>
    <col min="8225" max="8225" width="16.42578125" style="120" customWidth="1"/>
    <col min="8226" max="8226" width="14.42578125" style="120" customWidth="1"/>
    <col min="8227" max="8227" width="17.28515625" style="120" customWidth="1"/>
    <col min="8228" max="8228" width="17" style="120" customWidth="1"/>
    <col min="8229" max="8229" width="16.140625" style="120" customWidth="1"/>
    <col min="8230" max="8233" width="21.42578125" style="120" customWidth="1"/>
    <col min="8234" max="8433" width="9.140625" style="120"/>
    <col min="8434" max="8434" width="9.7109375" style="120" customWidth="1"/>
    <col min="8435" max="8435" width="14.140625" style="120" customWidth="1"/>
    <col min="8436" max="8436" width="25.28515625" style="120" customWidth="1"/>
    <col min="8437" max="8437" width="21.85546875" style="120" customWidth="1"/>
    <col min="8438" max="8438" width="29" style="120" customWidth="1"/>
    <col min="8439" max="8439" width="19.5703125" style="120" customWidth="1"/>
    <col min="8440" max="8440" width="19" style="120" customWidth="1"/>
    <col min="8441" max="8442" width="21.28515625" style="120" customWidth="1"/>
    <col min="8443" max="8443" width="24.42578125" style="120" customWidth="1"/>
    <col min="8444" max="8444" width="37.28515625" style="120" customWidth="1"/>
    <col min="8445" max="8448" width="24.140625" style="120" customWidth="1"/>
    <col min="8449" max="8449" width="26.42578125" style="120" customWidth="1"/>
    <col min="8450" max="8450" width="35.28515625" style="120" customWidth="1"/>
    <col min="8451" max="8456" width="32.42578125" style="120" customWidth="1"/>
    <col min="8457" max="8457" width="27.85546875" style="120" customWidth="1"/>
    <col min="8458" max="8458" width="34.140625" style="120" customWidth="1"/>
    <col min="8459" max="8459" width="27" style="120" customWidth="1"/>
    <col min="8460" max="8461" width="23.5703125" style="120" customWidth="1"/>
    <col min="8462" max="8462" width="26.42578125" style="120" customWidth="1"/>
    <col min="8463" max="8463" width="30.42578125" style="120" customWidth="1"/>
    <col min="8464" max="8466" width="28.42578125" style="120" customWidth="1"/>
    <col min="8467" max="8467" width="26.7109375" style="120" customWidth="1"/>
    <col min="8468" max="8468" width="22.7109375" style="120" customWidth="1"/>
    <col min="8469" max="8469" width="16.7109375" style="120" customWidth="1"/>
    <col min="8470" max="8470" width="17.85546875" style="120" customWidth="1"/>
    <col min="8471" max="8471" width="17.5703125" style="120" customWidth="1"/>
    <col min="8472" max="8473" width="15.28515625" style="120" customWidth="1"/>
    <col min="8474" max="8474" width="13.85546875" style="120" customWidth="1"/>
    <col min="8475" max="8475" width="14.42578125" style="120" customWidth="1"/>
    <col min="8476" max="8476" width="18.140625" style="120" customWidth="1"/>
    <col min="8477" max="8477" width="19.5703125" style="120" customWidth="1"/>
    <col min="8478" max="8478" width="14.140625" style="120" customWidth="1"/>
    <col min="8479" max="8479" width="16.140625" style="120" customWidth="1"/>
    <col min="8480" max="8480" width="18.7109375" style="120" customWidth="1"/>
    <col min="8481" max="8481" width="16.42578125" style="120" customWidth="1"/>
    <col min="8482" max="8482" width="14.42578125" style="120" customWidth="1"/>
    <col min="8483" max="8483" width="17.28515625" style="120" customWidth="1"/>
    <col min="8484" max="8484" width="17" style="120" customWidth="1"/>
    <col min="8485" max="8485" width="16.140625" style="120" customWidth="1"/>
    <col min="8486" max="8489" width="21.42578125" style="120" customWidth="1"/>
    <col min="8490" max="8689" width="9.140625" style="120"/>
    <col min="8690" max="8690" width="9.7109375" style="120" customWidth="1"/>
    <col min="8691" max="8691" width="14.140625" style="120" customWidth="1"/>
    <col min="8692" max="8692" width="25.28515625" style="120" customWidth="1"/>
    <col min="8693" max="8693" width="21.85546875" style="120" customWidth="1"/>
    <col min="8694" max="8694" width="29" style="120" customWidth="1"/>
    <col min="8695" max="8695" width="19.5703125" style="120" customWidth="1"/>
    <col min="8696" max="8696" width="19" style="120" customWidth="1"/>
    <col min="8697" max="8698" width="21.28515625" style="120" customWidth="1"/>
    <col min="8699" max="8699" width="24.42578125" style="120" customWidth="1"/>
    <col min="8700" max="8700" width="37.28515625" style="120" customWidth="1"/>
    <col min="8701" max="8704" width="24.140625" style="120" customWidth="1"/>
    <col min="8705" max="8705" width="26.42578125" style="120" customWidth="1"/>
    <col min="8706" max="8706" width="35.28515625" style="120" customWidth="1"/>
    <col min="8707" max="8712" width="32.42578125" style="120" customWidth="1"/>
    <col min="8713" max="8713" width="27.85546875" style="120" customWidth="1"/>
    <col min="8714" max="8714" width="34.140625" style="120" customWidth="1"/>
    <col min="8715" max="8715" width="27" style="120" customWidth="1"/>
    <col min="8716" max="8717" width="23.5703125" style="120" customWidth="1"/>
    <col min="8718" max="8718" width="26.42578125" style="120" customWidth="1"/>
    <col min="8719" max="8719" width="30.42578125" style="120" customWidth="1"/>
    <col min="8720" max="8722" width="28.42578125" style="120" customWidth="1"/>
    <col min="8723" max="8723" width="26.7109375" style="120" customWidth="1"/>
    <col min="8724" max="8724" width="22.7109375" style="120" customWidth="1"/>
    <col min="8725" max="8725" width="16.7109375" style="120" customWidth="1"/>
    <col min="8726" max="8726" width="17.85546875" style="120" customWidth="1"/>
    <col min="8727" max="8727" width="17.5703125" style="120" customWidth="1"/>
    <col min="8728" max="8729" width="15.28515625" style="120" customWidth="1"/>
    <col min="8730" max="8730" width="13.85546875" style="120" customWidth="1"/>
    <col min="8731" max="8731" width="14.42578125" style="120" customWidth="1"/>
    <col min="8732" max="8732" width="18.140625" style="120" customWidth="1"/>
    <col min="8733" max="8733" width="19.5703125" style="120" customWidth="1"/>
    <col min="8734" max="8734" width="14.140625" style="120" customWidth="1"/>
    <col min="8735" max="8735" width="16.140625" style="120" customWidth="1"/>
    <col min="8736" max="8736" width="18.7109375" style="120" customWidth="1"/>
    <col min="8737" max="8737" width="16.42578125" style="120" customWidth="1"/>
    <col min="8738" max="8738" width="14.42578125" style="120" customWidth="1"/>
    <col min="8739" max="8739" width="17.28515625" style="120" customWidth="1"/>
    <col min="8740" max="8740" width="17" style="120" customWidth="1"/>
    <col min="8741" max="8741" width="16.140625" style="120" customWidth="1"/>
    <col min="8742" max="8745" width="21.42578125" style="120" customWidth="1"/>
    <col min="8746" max="8945" width="9.140625" style="120"/>
    <col min="8946" max="8946" width="9.7109375" style="120" customWidth="1"/>
    <col min="8947" max="8947" width="14.140625" style="120" customWidth="1"/>
    <col min="8948" max="8948" width="25.28515625" style="120" customWidth="1"/>
    <col min="8949" max="8949" width="21.85546875" style="120" customWidth="1"/>
    <col min="8950" max="8950" width="29" style="120" customWidth="1"/>
    <col min="8951" max="8951" width="19.5703125" style="120" customWidth="1"/>
    <col min="8952" max="8952" width="19" style="120" customWidth="1"/>
    <col min="8953" max="8954" width="21.28515625" style="120" customWidth="1"/>
    <col min="8955" max="8955" width="24.42578125" style="120" customWidth="1"/>
    <col min="8956" max="8956" width="37.28515625" style="120" customWidth="1"/>
    <col min="8957" max="8960" width="24.140625" style="120" customWidth="1"/>
    <col min="8961" max="8961" width="26.42578125" style="120" customWidth="1"/>
    <col min="8962" max="8962" width="35.28515625" style="120" customWidth="1"/>
    <col min="8963" max="8968" width="32.42578125" style="120" customWidth="1"/>
    <col min="8969" max="8969" width="27.85546875" style="120" customWidth="1"/>
    <col min="8970" max="8970" width="34.140625" style="120" customWidth="1"/>
    <col min="8971" max="8971" width="27" style="120" customWidth="1"/>
    <col min="8972" max="8973" width="23.5703125" style="120" customWidth="1"/>
    <col min="8974" max="8974" width="26.42578125" style="120" customWidth="1"/>
    <col min="8975" max="8975" width="30.42578125" style="120" customWidth="1"/>
    <col min="8976" max="8978" width="28.42578125" style="120" customWidth="1"/>
    <col min="8979" max="8979" width="26.7109375" style="120" customWidth="1"/>
    <col min="8980" max="8980" width="22.7109375" style="120" customWidth="1"/>
    <col min="8981" max="8981" width="16.7109375" style="120" customWidth="1"/>
    <col min="8982" max="8982" width="17.85546875" style="120" customWidth="1"/>
    <col min="8983" max="8983" width="17.5703125" style="120" customWidth="1"/>
    <col min="8984" max="8985" width="15.28515625" style="120" customWidth="1"/>
    <col min="8986" max="8986" width="13.85546875" style="120" customWidth="1"/>
    <col min="8987" max="8987" width="14.42578125" style="120" customWidth="1"/>
    <col min="8988" max="8988" width="18.140625" style="120" customWidth="1"/>
    <col min="8989" max="8989" width="19.5703125" style="120" customWidth="1"/>
    <col min="8990" max="8990" width="14.140625" style="120" customWidth="1"/>
    <col min="8991" max="8991" width="16.140625" style="120" customWidth="1"/>
    <col min="8992" max="8992" width="18.7109375" style="120" customWidth="1"/>
    <col min="8993" max="8993" width="16.42578125" style="120" customWidth="1"/>
    <col min="8994" max="8994" width="14.42578125" style="120" customWidth="1"/>
    <col min="8995" max="8995" width="17.28515625" style="120" customWidth="1"/>
    <col min="8996" max="8996" width="17" style="120" customWidth="1"/>
    <col min="8997" max="8997" width="16.140625" style="120" customWidth="1"/>
    <col min="8998" max="9001" width="21.42578125" style="120" customWidth="1"/>
    <col min="9002" max="9201" width="9.140625" style="120"/>
    <col min="9202" max="9202" width="9.7109375" style="120" customWidth="1"/>
    <col min="9203" max="9203" width="14.140625" style="120" customWidth="1"/>
    <col min="9204" max="9204" width="25.28515625" style="120" customWidth="1"/>
    <col min="9205" max="9205" width="21.85546875" style="120" customWidth="1"/>
    <col min="9206" max="9206" width="29" style="120" customWidth="1"/>
    <col min="9207" max="9207" width="19.5703125" style="120" customWidth="1"/>
    <col min="9208" max="9208" width="19" style="120" customWidth="1"/>
    <col min="9209" max="9210" width="21.28515625" style="120" customWidth="1"/>
    <col min="9211" max="9211" width="24.42578125" style="120" customWidth="1"/>
    <col min="9212" max="9212" width="37.28515625" style="120" customWidth="1"/>
    <col min="9213" max="9216" width="24.140625" style="120" customWidth="1"/>
    <col min="9217" max="9217" width="26.42578125" style="120" customWidth="1"/>
    <col min="9218" max="9218" width="35.28515625" style="120" customWidth="1"/>
    <col min="9219" max="9224" width="32.42578125" style="120" customWidth="1"/>
    <col min="9225" max="9225" width="27.85546875" style="120" customWidth="1"/>
    <col min="9226" max="9226" width="34.140625" style="120" customWidth="1"/>
    <col min="9227" max="9227" width="27" style="120" customWidth="1"/>
    <col min="9228" max="9229" width="23.5703125" style="120" customWidth="1"/>
    <col min="9230" max="9230" width="26.42578125" style="120" customWidth="1"/>
    <col min="9231" max="9231" width="30.42578125" style="120" customWidth="1"/>
    <col min="9232" max="9234" width="28.42578125" style="120" customWidth="1"/>
    <col min="9235" max="9235" width="26.7109375" style="120" customWidth="1"/>
    <col min="9236" max="9236" width="22.7109375" style="120" customWidth="1"/>
    <col min="9237" max="9237" width="16.7109375" style="120" customWidth="1"/>
    <col min="9238" max="9238" width="17.85546875" style="120" customWidth="1"/>
    <col min="9239" max="9239" width="17.5703125" style="120" customWidth="1"/>
    <col min="9240" max="9241" width="15.28515625" style="120" customWidth="1"/>
    <col min="9242" max="9242" width="13.85546875" style="120" customWidth="1"/>
    <col min="9243" max="9243" width="14.42578125" style="120" customWidth="1"/>
    <col min="9244" max="9244" width="18.140625" style="120" customWidth="1"/>
    <col min="9245" max="9245" width="19.5703125" style="120" customWidth="1"/>
    <col min="9246" max="9246" width="14.140625" style="120" customWidth="1"/>
    <col min="9247" max="9247" width="16.140625" style="120" customWidth="1"/>
    <col min="9248" max="9248" width="18.7109375" style="120" customWidth="1"/>
    <col min="9249" max="9249" width="16.42578125" style="120" customWidth="1"/>
    <col min="9250" max="9250" width="14.42578125" style="120" customWidth="1"/>
    <col min="9251" max="9251" width="17.28515625" style="120" customWidth="1"/>
    <col min="9252" max="9252" width="17" style="120" customWidth="1"/>
    <col min="9253" max="9253" width="16.140625" style="120" customWidth="1"/>
    <col min="9254" max="9257" width="21.42578125" style="120" customWidth="1"/>
    <col min="9258" max="9457" width="9.140625" style="120"/>
    <col min="9458" max="9458" width="9.7109375" style="120" customWidth="1"/>
    <col min="9459" max="9459" width="14.140625" style="120" customWidth="1"/>
    <col min="9460" max="9460" width="25.28515625" style="120" customWidth="1"/>
    <col min="9461" max="9461" width="21.85546875" style="120" customWidth="1"/>
    <col min="9462" max="9462" width="29" style="120" customWidth="1"/>
    <col min="9463" max="9463" width="19.5703125" style="120" customWidth="1"/>
    <col min="9464" max="9464" width="19" style="120" customWidth="1"/>
    <col min="9465" max="9466" width="21.28515625" style="120" customWidth="1"/>
    <col min="9467" max="9467" width="24.42578125" style="120" customWidth="1"/>
    <col min="9468" max="9468" width="37.28515625" style="120" customWidth="1"/>
    <col min="9469" max="9472" width="24.140625" style="120" customWidth="1"/>
    <col min="9473" max="9473" width="26.42578125" style="120" customWidth="1"/>
    <col min="9474" max="9474" width="35.28515625" style="120" customWidth="1"/>
    <col min="9475" max="9480" width="32.42578125" style="120" customWidth="1"/>
    <col min="9481" max="9481" width="27.85546875" style="120" customWidth="1"/>
    <col min="9482" max="9482" width="34.140625" style="120" customWidth="1"/>
    <col min="9483" max="9483" width="27" style="120" customWidth="1"/>
    <col min="9484" max="9485" width="23.5703125" style="120" customWidth="1"/>
    <col min="9486" max="9486" width="26.42578125" style="120" customWidth="1"/>
    <col min="9487" max="9487" width="30.42578125" style="120" customWidth="1"/>
    <col min="9488" max="9490" width="28.42578125" style="120" customWidth="1"/>
    <col min="9491" max="9491" width="26.7109375" style="120" customWidth="1"/>
    <col min="9492" max="9492" width="22.7109375" style="120" customWidth="1"/>
    <col min="9493" max="9493" width="16.7109375" style="120" customWidth="1"/>
    <col min="9494" max="9494" width="17.85546875" style="120" customWidth="1"/>
    <col min="9495" max="9495" width="17.5703125" style="120" customWidth="1"/>
    <col min="9496" max="9497" width="15.28515625" style="120" customWidth="1"/>
    <col min="9498" max="9498" width="13.85546875" style="120" customWidth="1"/>
    <col min="9499" max="9499" width="14.42578125" style="120" customWidth="1"/>
    <col min="9500" max="9500" width="18.140625" style="120" customWidth="1"/>
    <col min="9501" max="9501" width="19.5703125" style="120" customWidth="1"/>
    <col min="9502" max="9502" width="14.140625" style="120" customWidth="1"/>
    <col min="9503" max="9503" width="16.140625" style="120" customWidth="1"/>
    <col min="9504" max="9504" width="18.7109375" style="120" customWidth="1"/>
    <col min="9505" max="9505" width="16.42578125" style="120" customWidth="1"/>
    <col min="9506" max="9506" width="14.42578125" style="120" customWidth="1"/>
    <col min="9507" max="9507" width="17.28515625" style="120" customWidth="1"/>
    <col min="9508" max="9508" width="17" style="120" customWidth="1"/>
    <col min="9509" max="9509" width="16.140625" style="120" customWidth="1"/>
    <col min="9510" max="9513" width="21.42578125" style="120" customWidth="1"/>
    <col min="9514" max="9713" width="9.140625" style="120"/>
    <col min="9714" max="9714" width="9.7109375" style="120" customWidth="1"/>
    <col min="9715" max="9715" width="14.140625" style="120" customWidth="1"/>
    <col min="9716" max="9716" width="25.28515625" style="120" customWidth="1"/>
    <col min="9717" max="9717" width="21.85546875" style="120" customWidth="1"/>
    <col min="9718" max="9718" width="29" style="120" customWidth="1"/>
    <col min="9719" max="9719" width="19.5703125" style="120" customWidth="1"/>
    <col min="9720" max="9720" width="19" style="120" customWidth="1"/>
    <col min="9721" max="9722" width="21.28515625" style="120" customWidth="1"/>
    <col min="9723" max="9723" width="24.42578125" style="120" customWidth="1"/>
    <col min="9724" max="9724" width="37.28515625" style="120" customWidth="1"/>
    <col min="9725" max="9728" width="24.140625" style="120" customWidth="1"/>
    <col min="9729" max="9729" width="26.42578125" style="120" customWidth="1"/>
    <col min="9730" max="9730" width="35.28515625" style="120" customWidth="1"/>
    <col min="9731" max="9736" width="32.42578125" style="120" customWidth="1"/>
    <col min="9737" max="9737" width="27.85546875" style="120" customWidth="1"/>
    <col min="9738" max="9738" width="34.140625" style="120" customWidth="1"/>
    <col min="9739" max="9739" width="27" style="120" customWidth="1"/>
    <col min="9740" max="9741" width="23.5703125" style="120" customWidth="1"/>
    <col min="9742" max="9742" width="26.42578125" style="120" customWidth="1"/>
    <col min="9743" max="9743" width="30.42578125" style="120" customWidth="1"/>
    <col min="9744" max="9746" width="28.42578125" style="120" customWidth="1"/>
    <col min="9747" max="9747" width="26.7109375" style="120" customWidth="1"/>
    <col min="9748" max="9748" width="22.7109375" style="120" customWidth="1"/>
    <col min="9749" max="9749" width="16.7109375" style="120" customWidth="1"/>
    <col min="9750" max="9750" width="17.85546875" style="120" customWidth="1"/>
    <col min="9751" max="9751" width="17.5703125" style="120" customWidth="1"/>
    <col min="9752" max="9753" width="15.28515625" style="120" customWidth="1"/>
    <col min="9754" max="9754" width="13.85546875" style="120" customWidth="1"/>
    <col min="9755" max="9755" width="14.42578125" style="120" customWidth="1"/>
    <col min="9756" max="9756" width="18.140625" style="120" customWidth="1"/>
    <col min="9757" max="9757" width="19.5703125" style="120" customWidth="1"/>
    <col min="9758" max="9758" width="14.140625" style="120" customWidth="1"/>
    <col min="9759" max="9759" width="16.140625" style="120" customWidth="1"/>
    <col min="9760" max="9760" width="18.7109375" style="120" customWidth="1"/>
    <col min="9761" max="9761" width="16.42578125" style="120" customWidth="1"/>
    <col min="9762" max="9762" width="14.42578125" style="120" customWidth="1"/>
    <col min="9763" max="9763" width="17.28515625" style="120" customWidth="1"/>
    <col min="9764" max="9764" width="17" style="120" customWidth="1"/>
    <col min="9765" max="9765" width="16.140625" style="120" customWidth="1"/>
    <col min="9766" max="9769" width="21.42578125" style="120" customWidth="1"/>
    <col min="9770" max="9969" width="9.140625" style="120"/>
    <col min="9970" max="9970" width="9.7109375" style="120" customWidth="1"/>
    <col min="9971" max="9971" width="14.140625" style="120" customWidth="1"/>
    <col min="9972" max="9972" width="25.28515625" style="120" customWidth="1"/>
    <col min="9973" max="9973" width="21.85546875" style="120" customWidth="1"/>
    <col min="9974" max="9974" width="29" style="120" customWidth="1"/>
    <col min="9975" max="9975" width="19.5703125" style="120" customWidth="1"/>
    <col min="9976" max="9976" width="19" style="120" customWidth="1"/>
    <col min="9977" max="9978" width="21.28515625" style="120" customWidth="1"/>
    <col min="9979" max="9979" width="24.42578125" style="120" customWidth="1"/>
    <col min="9980" max="9980" width="37.28515625" style="120" customWidth="1"/>
    <col min="9981" max="9984" width="24.140625" style="120" customWidth="1"/>
    <col min="9985" max="9985" width="26.42578125" style="120" customWidth="1"/>
    <col min="9986" max="9986" width="35.28515625" style="120" customWidth="1"/>
    <col min="9987" max="9992" width="32.42578125" style="120" customWidth="1"/>
    <col min="9993" max="9993" width="27.85546875" style="120" customWidth="1"/>
    <col min="9994" max="9994" width="34.140625" style="120" customWidth="1"/>
    <col min="9995" max="9995" width="27" style="120" customWidth="1"/>
    <col min="9996" max="9997" width="23.5703125" style="120" customWidth="1"/>
    <col min="9998" max="9998" width="26.42578125" style="120" customWidth="1"/>
    <col min="9999" max="9999" width="30.42578125" style="120" customWidth="1"/>
    <col min="10000" max="10002" width="28.42578125" style="120" customWidth="1"/>
    <col min="10003" max="10003" width="26.7109375" style="120" customWidth="1"/>
    <col min="10004" max="10004" width="22.7109375" style="120" customWidth="1"/>
    <col min="10005" max="10005" width="16.7109375" style="120" customWidth="1"/>
    <col min="10006" max="10006" width="17.85546875" style="120" customWidth="1"/>
    <col min="10007" max="10007" width="17.5703125" style="120" customWidth="1"/>
    <col min="10008" max="10009" width="15.28515625" style="120" customWidth="1"/>
    <col min="10010" max="10010" width="13.85546875" style="120" customWidth="1"/>
    <col min="10011" max="10011" width="14.42578125" style="120" customWidth="1"/>
    <col min="10012" max="10012" width="18.140625" style="120" customWidth="1"/>
    <col min="10013" max="10013" width="19.5703125" style="120" customWidth="1"/>
    <col min="10014" max="10014" width="14.140625" style="120" customWidth="1"/>
    <col min="10015" max="10015" width="16.140625" style="120" customWidth="1"/>
    <col min="10016" max="10016" width="18.7109375" style="120" customWidth="1"/>
    <col min="10017" max="10017" width="16.42578125" style="120" customWidth="1"/>
    <col min="10018" max="10018" width="14.42578125" style="120" customWidth="1"/>
    <col min="10019" max="10019" width="17.28515625" style="120" customWidth="1"/>
    <col min="10020" max="10020" width="17" style="120" customWidth="1"/>
    <col min="10021" max="10021" width="16.140625" style="120" customWidth="1"/>
    <col min="10022" max="10025" width="21.42578125" style="120" customWidth="1"/>
    <col min="10026" max="10225" width="9.140625" style="120"/>
    <col min="10226" max="10226" width="9.7109375" style="120" customWidth="1"/>
    <col min="10227" max="10227" width="14.140625" style="120" customWidth="1"/>
    <col min="10228" max="10228" width="25.28515625" style="120" customWidth="1"/>
    <col min="10229" max="10229" width="21.85546875" style="120" customWidth="1"/>
    <col min="10230" max="10230" width="29" style="120" customWidth="1"/>
    <col min="10231" max="10231" width="19.5703125" style="120" customWidth="1"/>
    <col min="10232" max="10232" width="19" style="120" customWidth="1"/>
    <col min="10233" max="10234" width="21.28515625" style="120" customWidth="1"/>
    <col min="10235" max="10235" width="24.42578125" style="120" customWidth="1"/>
    <col min="10236" max="10236" width="37.28515625" style="120" customWidth="1"/>
    <col min="10237" max="10240" width="24.140625" style="120" customWidth="1"/>
    <col min="10241" max="10241" width="26.42578125" style="120" customWidth="1"/>
    <col min="10242" max="10242" width="35.28515625" style="120" customWidth="1"/>
    <col min="10243" max="10248" width="32.42578125" style="120" customWidth="1"/>
    <col min="10249" max="10249" width="27.85546875" style="120" customWidth="1"/>
    <col min="10250" max="10250" width="34.140625" style="120" customWidth="1"/>
    <col min="10251" max="10251" width="27" style="120" customWidth="1"/>
    <col min="10252" max="10253" width="23.5703125" style="120" customWidth="1"/>
    <col min="10254" max="10254" width="26.42578125" style="120" customWidth="1"/>
    <col min="10255" max="10255" width="30.42578125" style="120" customWidth="1"/>
    <col min="10256" max="10258" width="28.42578125" style="120" customWidth="1"/>
    <col min="10259" max="10259" width="26.7109375" style="120" customWidth="1"/>
    <col min="10260" max="10260" width="22.7109375" style="120" customWidth="1"/>
    <col min="10261" max="10261" width="16.7109375" style="120" customWidth="1"/>
    <col min="10262" max="10262" width="17.85546875" style="120" customWidth="1"/>
    <col min="10263" max="10263" width="17.5703125" style="120" customWidth="1"/>
    <col min="10264" max="10265" width="15.28515625" style="120" customWidth="1"/>
    <col min="10266" max="10266" width="13.85546875" style="120" customWidth="1"/>
    <col min="10267" max="10267" width="14.42578125" style="120" customWidth="1"/>
    <col min="10268" max="10268" width="18.140625" style="120" customWidth="1"/>
    <col min="10269" max="10269" width="19.5703125" style="120" customWidth="1"/>
    <col min="10270" max="10270" width="14.140625" style="120" customWidth="1"/>
    <col min="10271" max="10271" width="16.140625" style="120" customWidth="1"/>
    <col min="10272" max="10272" width="18.7109375" style="120" customWidth="1"/>
    <col min="10273" max="10273" width="16.42578125" style="120" customWidth="1"/>
    <col min="10274" max="10274" width="14.42578125" style="120" customWidth="1"/>
    <col min="10275" max="10275" width="17.28515625" style="120" customWidth="1"/>
    <col min="10276" max="10276" width="17" style="120" customWidth="1"/>
    <col min="10277" max="10277" width="16.140625" style="120" customWidth="1"/>
    <col min="10278" max="10281" width="21.42578125" style="120" customWidth="1"/>
    <col min="10282" max="10481" width="9.140625" style="120"/>
    <col min="10482" max="10482" width="9.7109375" style="120" customWidth="1"/>
    <col min="10483" max="10483" width="14.140625" style="120" customWidth="1"/>
    <col min="10484" max="10484" width="25.28515625" style="120" customWidth="1"/>
    <col min="10485" max="10485" width="21.85546875" style="120" customWidth="1"/>
    <col min="10486" max="10486" width="29" style="120" customWidth="1"/>
    <col min="10487" max="10487" width="19.5703125" style="120" customWidth="1"/>
    <col min="10488" max="10488" width="19" style="120" customWidth="1"/>
    <col min="10489" max="10490" width="21.28515625" style="120" customWidth="1"/>
    <col min="10491" max="10491" width="24.42578125" style="120" customWidth="1"/>
    <col min="10492" max="10492" width="37.28515625" style="120" customWidth="1"/>
    <col min="10493" max="10496" width="24.140625" style="120" customWidth="1"/>
    <col min="10497" max="10497" width="26.42578125" style="120" customWidth="1"/>
    <col min="10498" max="10498" width="35.28515625" style="120" customWidth="1"/>
    <col min="10499" max="10504" width="32.42578125" style="120" customWidth="1"/>
    <col min="10505" max="10505" width="27.85546875" style="120" customWidth="1"/>
    <col min="10506" max="10506" width="34.140625" style="120" customWidth="1"/>
    <col min="10507" max="10507" width="27" style="120" customWidth="1"/>
    <col min="10508" max="10509" width="23.5703125" style="120" customWidth="1"/>
    <col min="10510" max="10510" width="26.42578125" style="120" customWidth="1"/>
    <col min="10511" max="10511" width="30.42578125" style="120" customWidth="1"/>
    <col min="10512" max="10514" width="28.42578125" style="120" customWidth="1"/>
    <col min="10515" max="10515" width="26.7109375" style="120" customWidth="1"/>
    <col min="10516" max="10516" width="22.7109375" style="120" customWidth="1"/>
    <col min="10517" max="10517" width="16.7109375" style="120" customWidth="1"/>
    <col min="10518" max="10518" width="17.85546875" style="120" customWidth="1"/>
    <col min="10519" max="10519" width="17.5703125" style="120" customWidth="1"/>
    <col min="10520" max="10521" width="15.28515625" style="120" customWidth="1"/>
    <col min="10522" max="10522" width="13.85546875" style="120" customWidth="1"/>
    <col min="10523" max="10523" width="14.42578125" style="120" customWidth="1"/>
    <col min="10524" max="10524" width="18.140625" style="120" customWidth="1"/>
    <col min="10525" max="10525" width="19.5703125" style="120" customWidth="1"/>
    <col min="10526" max="10526" width="14.140625" style="120" customWidth="1"/>
    <col min="10527" max="10527" width="16.140625" style="120" customWidth="1"/>
    <col min="10528" max="10528" width="18.7109375" style="120" customWidth="1"/>
    <col min="10529" max="10529" width="16.42578125" style="120" customWidth="1"/>
    <col min="10530" max="10530" width="14.42578125" style="120" customWidth="1"/>
    <col min="10531" max="10531" width="17.28515625" style="120" customWidth="1"/>
    <col min="10532" max="10532" width="17" style="120" customWidth="1"/>
    <col min="10533" max="10533" width="16.140625" style="120" customWidth="1"/>
    <col min="10534" max="10537" width="21.42578125" style="120" customWidth="1"/>
    <col min="10538" max="10737" width="9.140625" style="120"/>
    <col min="10738" max="10738" width="9.7109375" style="120" customWidth="1"/>
    <col min="10739" max="10739" width="14.140625" style="120" customWidth="1"/>
    <col min="10740" max="10740" width="25.28515625" style="120" customWidth="1"/>
    <col min="10741" max="10741" width="21.85546875" style="120" customWidth="1"/>
    <col min="10742" max="10742" width="29" style="120" customWidth="1"/>
    <col min="10743" max="10743" width="19.5703125" style="120" customWidth="1"/>
    <col min="10744" max="10744" width="19" style="120" customWidth="1"/>
    <col min="10745" max="10746" width="21.28515625" style="120" customWidth="1"/>
    <col min="10747" max="10747" width="24.42578125" style="120" customWidth="1"/>
    <col min="10748" max="10748" width="37.28515625" style="120" customWidth="1"/>
    <col min="10749" max="10752" width="24.140625" style="120" customWidth="1"/>
    <col min="10753" max="10753" width="26.42578125" style="120" customWidth="1"/>
    <col min="10754" max="10754" width="35.28515625" style="120" customWidth="1"/>
    <col min="10755" max="10760" width="32.42578125" style="120" customWidth="1"/>
    <col min="10761" max="10761" width="27.85546875" style="120" customWidth="1"/>
    <col min="10762" max="10762" width="34.140625" style="120" customWidth="1"/>
    <col min="10763" max="10763" width="27" style="120" customWidth="1"/>
    <col min="10764" max="10765" width="23.5703125" style="120" customWidth="1"/>
    <col min="10766" max="10766" width="26.42578125" style="120" customWidth="1"/>
    <col min="10767" max="10767" width="30.42578125" style="120" customWidth="1"/>
    <col min="10768" max="10770" width="28.42578125" style="120" customWidth="1"/>
    <col min="10771" max="10771" width="26.7109375" style="120" customWidth="1"/>
    <col min="10772" max="10772" width="22.7109375" style="120" customWidth="1"/>
    <col min="10773" max="10773" width="16.7109375" style="120" customWidth="1"/>
    <col min="10774" max="10774" width="17.85546875" style="120" customWidth="1"/>
    <col min="10775" max="10775" width="17.5703125" style="120" customWidth="1"/>
    <col min="10776" max="10777" width="15.28515625" style="120" customWidth="1"/>
    <col min="10778" max="10778" width="13.85546875" style="120" customWidth="1"/>
    <col min="10779" max="10779" width="14.42578125" style="120" customWidth="1"/>
    <col min="10780" max="10780" width="18.140625" style="120" customWidth="1"/>
    <col min="10781" max="10781" width="19.5703125" style="120" customWidth="1"/>
    <col min="10782" max="10782" width="14.140625" style="120" customWidth="1"/>
    <col min="10783" max="10783" width="16.140625" style="120" customWidth="1"/>
    <col min="10784" max="10784" width="18.7109375" style="120" customWidth="1"/>
    <col min="10785" max="10785" width="16.42578125" style="120" customWidth="1"/>
    <col min="10786" max="10786" width="14.42578125" style="120" customWidth="1"/>
    <col min="10787" max="10787" width="17.28515625" style="120" customWidth="1"/>
    <col min="10788" max="10788" width="17" style="120" customWidth="1"/>
    <col min="10789" max="10789" width="16.140625" style="120" customWidth="1"/>
    <col min="10790" max="10793" width="21.42578125" style="120" customWidth="1"/>
    <col min="10794" max="10993" width="9.140625" style="120"/>
    <col min="10994" max="10994" width="9.7109375" style="120" customWidth="1"/>
    <col min="10995" max="10995" width="14.140625" style="120" customWidth="1"/>
    <col min="10996" max="10996" width="25.28515625" style="120" customWidth="1"/>
    <col min="10997" max="10997" width="21.85546875" style="120" customWidth="1"/>
    <col min="10998" max="10998" width="29" style="120" customWidth="1"/>
    <col min="10999" max="10999" width="19.5703125" style="120" customWidth="1"/>
    <col min="11000" max="11000" width="19" style="120" customWidth="1"/>
    <col min="11001" max="11002" width="21.28515625" style="120" customWidth="1"/>
    <col min="11003" max="11003" width="24.42578125" style="120" customWidth="1"/>
    <col min="11004" max="11004" width="37.28515625" style="120" customWidth="1"/>
    <col min="11005" max="11008" width="24.140625" style="120" customWidth="1"/>
    <col min="11009" max="11009" width="26.42578125" style="120" customWidth="1"/>
    <col min="11010" max="11010" width="35.28515625" style="120" customWidth="1"/>
    <col min="11011" max="11016" width="32.42578125" style="120" customWidth="1"/>
    <col min="11017" max="11017" width="27.85546875" style="120" customWidth="1"/>
    <col min="11018" max="11018" width="34.140625" style="120" customWidth="1"/>
    <col min="11019" max="11019" width="27" style="120" customWidth="1"/>
    <col min="11020" max="11021" width="23.5703125" style="120" customWidth="1"/>
    <col min="11022" max="11022" width="26.42578125" style="120" customWidth="1"/>
    <col min="11023" max="11023" width="30.42578125" style="120" customWidth="1"/>
    <col min="11024" max="11026" width="28.42578125" style="120" customWidth="1"/>
    <col min="11027" max="11027" width="26.7109375" style="120" customWidth="1"/>
    <col min="11028" max="11028" width="22.7109375" style="120" customWidth="1"/>
    <col min="11029" max="11029" width="16.7109375" style="120" customWidth="1"/>
    <col min="11030" max="11030" width="17.85546875" style="120" customWidth="1"/>
    <col min="11031" max="11031" width="17.5703125" style="120" customWidth="1"/>
    <col min="11032" max="11033" width="15.28515625" style="120" customWidth="1"/>
    <col min="11034" max="11034" width="13.85546875" style="120" customWidth="1"/>
    <col min="11035" max="11035" width="14.42578125" style="120" customWidth="1"/>
    <col min="11036" max="11036" width="18.140625" style="120" customWidth="1"/>
    <col min="11037" max="11037" width="19.5703125" style="120" customWidth="1"/>
    <col min="11038" max="11038" width="14.140625" style="120" customWidth="1"/>
    <col min="11039" max="11039" width="16.140625" style="120" customWidth="1"/>
    <col min="11040" max="11040" width="18.7109375" style="120" customWidth="1"/>
    <col min="11041" max="11041" width="16.42578125" style="120" customWidth="1"/>
    <col min="11042" max="11042" width="14.42578125" style="120" customWidth="1"/>
    <col min="11043" max="11043" width="17.28515625" style="120" customWidth="1"/>
    <col min="11044" max="11044" width="17" style="120" customWidth="1"/>
    <col min="11045" max="11045" width="16.140625" style="120" customWidth="1"/>
    <col min="11046" max="11049" width="21.42578125" style="120" customWidth="1"/>
    <col min="11050" max="11249" width="9.140625" style="120"/>
    <col min="11250" max="11250" width="9.7109375" style="120" customWidth="1"/>
    <col min="11251" max="11251" width="14.140625" style="120" customWidth="1"/>
    <col min="11252" max="11252" width="25.28515625" style="120" customWidth="1"/>
    <col min="11253" max="11253" width="21.85546875" style="120" customWidth="1"/>
    <col min="11254" max="11254" width="29" style="120" customWidth="1"/>
    <col min="11255" max="11255" width="19.5703125" style="120" customWidth="1"/>
    <col min="11256" max="11256" width="19" style="120" customWidth="1"/>
    <col min="11257" max="11258" width="21.28515625" style="120" customWidth="1"/>
    <col min="11259" max="11259" width="24.42578125" style="120" customWidth="1"/>
    <col min="11260" max="11260" width="37.28515625" style="120" customWidth="1"/>
    <col min="11261" max="11264" width="24.140625" style="120" customWidth="1"/>
    <col min="11265" max="11265" width="26.42578125" style="120" customWidth="1"/>
    <col min="11266" max="11266" width="35.28515625" style="120" customWidth="1"/>
    <col min="11267" max="11272" width="32.42578125" style="120" customWidth="1"/>
    <col min="11273" max="11273" width="27.85546875" style="120" customWidth="1"/>
    <col min="11274" max="11274" width="34.140625" style="120" customWidth="1"/>
    <col min="11275" max="11275" width="27" style="120" customWidth="1"/>
    <col min="11276" max="11277" width="23.5703125" style="120" customWidth="1"/>
    <col min="11278" max="11278" width="26.42578125" style="120" customWidth="1"/>
    <col min="11279" max="11279" width="30.42578125" style="120" customWidth="1"/>
    <col min="11280" max="11282" width="28.42578125" style="120" customWidth="1"/>
    <col min="11283" max="11283" width="26.7109375" style="120" customWidth="1"/>
    <col min="11284" max="11284" width="22.7109375" style="120" customWidth="1"/>
    <col min="11285" max="11285" width="16.7109375" style="120" customWidth="1"/>
    <col min="11286" max="11286" width="17.85546875" style="120" customWidth="1"/>
    <col min="11287" max="11287" width="17.5703125" style="120" customWidth="1"/>
    <col min="11288" max="11289" width="15.28515625" style="120" customWidth="1"/>
    <col min="11290" max="11290" width="13.85546875" style="120" customWidth="1"/>
    <col min="11291" max="11291" width="14.42578125" style="120" customWidth="1"/>
    <col min="11292" max="11292" width="18.140625" style="120" customWidth="1"/>
    <col min="11293" max="11293" width="19.5703125" style="120" customWidth="1"/>
    <col min="11294" max="11294" width="14.140625" style="120" customWidth="1"/>
    <col min="11295" max="11295" width="16.140625" style="120" customWidth="1"/>
    <col min="11296" max="11296" width="18.7109375" style="120" customWidth="1"/>
    <col min="11297" max="11297" width="16.42578125" style="120" customWidth="1"/>
    <col min="11298" max="11298" width="14.42578125" style="120" customWidth="1"/>
    <col min="11299" max="11299" width="17.28515625" style="120" customWidth="1"/>
    <col min="11300" max="11300" width="17" style="120" customWidth="1"/>
    <col min="11301" max="11301" width="16.140625" style="120" customWidth="1"/>
    <col min="11302" max="11305" width="21.42578125" style="120" customWidth="1"/>
    <col min="11306" max="11505" width="9.140625" style="120"/>
    <col min="11506" max="11506" width="9.7109375" style="120" customWidth="1"/>
    <col min="11507" max="11507" width="14.140625" style="120" customWidth="1"/>
    <col min="11508" max="11508" width="25.28515625" style="120" customWidth="1"/>
    <col min="11509" max="11509" width="21.85546875" style="120" customWidth="1"/>
    <col min="11510" max="11510" width="29" style="120" customWidth="1"/>
    <col min="11511" max="11511" width="19.5703125" style="120" customWidth="1"/>
    <col min="11512" max="11512" width="19" style="120" customWidth="1"/>
    <col min="11513" max="11514" width="21.28515625" style="120" customWidth="1"/>
    <col min="11515" max="11515" width="24.42578125" style="120" customWidth="1"/>
    <col min="11516" max="11516" width="37.28515625" style="120" customWidth="1"/>
    <col min="11517" max="11520" width="24.140625" style="120" customWidth="1"/>
    <col min="11521" max="11521" width="26.42578125" style="120" customWidth="1"/>
    <col min="11522" max="11522" width="35.28515625" style="120" customWidth="1"/>
    <col min="11523" max="11528" width="32.42578125" style="120" customWidth="1"/>
    <col min="11529" max="11529" width="27.85546875" style="120" customWidth="1"/>
    <col min="11530" max="11530" width="34.140625" style="120" customWidth="1"/>
    <col min="11531" max="11531" width="27" style="120" customWidth="1"/>
    <col min="11532" max="11533" width="23.5703125" style="120" customWidth="1"/>
    <col min="11534" max="11534" width="26.42578125" style="120" customWidth="1"/>
    <col min="11535" max="11535" width="30.42578125" style="120" customWidth="1"/>
    <col min="11536" max="11538" width="28.42578125" style="120" customWidth="1"/>
    <col min="11539" max="11539" width="26.7109375" style="120" customWidth="1"/>
    <col min="11540" max="11540" width="22.7109375" style="120" customWidth="1"/>
    <col min="11541" max="11541" width="16.7109375" style="120" customWidth="1"/>
    <col min="11542" max="11542" width="17.85546875" style="120" customWidth="1"/>
    <col min="11543" max="11543" width="17.5703125" style="120" customWidth="1"/>
    <col min="11544" max="11545" width="15.28515625" style="120" customWidth="1"/>
    <col min="11546" max="11546" width="13.85546875" style="120" customWidth="1"/>
    <col min="11547" max="11547" width="14.42578125" style="120" customWidth="1"/>
    <col min="11548" max="11548" width="18.140625" style="120" customWidth="1"/>
    <col min="11549" max="11549" width="19.5703125" style="120" customWidth="1"/>
    <col min="11550" max="11550" width="14.140625" style="120" customWidth="1"/>
    <col min="11551" max="11551" width="16.140625" style="120" customWidth="1"/>
    <col min="11552" max="11552" width="18.7109375" style="120" customWidth="1"/>
    <col min="11553" max="11553" width="16.42578125" style="120" customWidth="1"/>
    <col min="11554" max="11554" width="14.42578125" style="120" customWidth="1"/>
    <col min="11555" max="11555" width="17.28515625" style="120" customWidth="1"/>
    <col min="11556" max="11556" width="17" style="120" customWidth="1"/>
    <col min="11557" max="11557" width="16.140625" style="120" customWidth="1"/>
    <col min="11558" max="11561" width="21.42578125" style="120" customWidth="1"/>
    <col min="11562" max="11761" width="9.140625" style="120"/>
    <col min="11762" max="11762" width="9.7109375" style="120" customWidth="1"/>
    <col min="11763" max="11763" width="14.140625" style="120" customWidth="1"/>
    <col min="11764" max="11764" width="25.28515625" style="120" customWidth="1"/>
    <col min="11765" max="11765" width="21.85546875" style="120" customWidth="1"/>
    <col min="11766" max="11766" width="29" style="120" customWidth="1"/>
    <col min="11767" max="11767" width="19.5703125" style="120" customWidth="1"/>
    <col min="11768" max="11768" width="19" style="120" customWidth="1"/>
    <col min="11769" max="11770" width="21.28515625" style="120" customWidth="1"/>
    <col min="11771" max="11771" width="24.42578125" style="120" customWidth="1"/>
    <col min="11772" max="11772" width="37.28515625" style="120" customWidth="1"/>
    <col min="11773" max="11776" width="24.140625" style="120" customWidth="1"/>
    <col min="11777" max="11777" width="26.42578125" style="120" customWidth="1"/>
    <col min="11778" max="11778" width="35.28515625" style="120" customWidth="1"/>
    <col min="11779" max="11784" width="32.42578125" style="120" customWidth="1"/>
    <col min="11785" max="11785" width="27.85546875" style="120" customWidth="1"/>
    <col min="11786" max="11786" width="34.140625" style="120" customWidth="1"/>
    <col min="11787" max="11787" width="27" style="120" customWidth="1"/>
    <col min="11788" max="11789" width="23.5703125" style="120" customWidth="1"/>
    <col min="11790" max="11790" width="26.42578125" style="120" customWidth="1"/>
    <col min="11791" max="11791" width="30.42578125" style="120" customWidth="1"/>
    <col min="11792" max="11794" width="28.42578125" style="120" customWidth="1"/>
    <col min="11795" max="11795" width="26.7109375" style="120" customWidth="1"/>
    <col min="11796" max="11796" width="22.7109375" style="120" customWidth="1"/>
    <col min="11797" max="11797" width="16.7109375" style="120" customWidth="1"/>
    <col min="11798" max="11798" width="17.85546875" style="120" customWidth="1"/>
    <col min="11799" max="11799" width="17.5703125" style="120" customWidth="1"/>
    <col min="11800" max="11801" width="15.28515625" style="120" customWidth="1"/>
    <col min="11802" max="11802" width="13.85546875" style="120" customWidth="1"/>
    <col min="11803" max="11803" width="14.42578125" style="120" customWidth="1"/>
    <col min="11804" max="11804" width="18.140625" style="120" customWidth="1"/>
    <col min="11805" max="11805" width="19.5703125" style="120" customWidth="1"/>
    <col min="11806" max="11806" width="14.140625" style="120" customWidth="1"/>
    <col min="11807" max="11807" width="16.140625" style="120" customWidth="1"/>
    <col min="11808" max="11808" width="18.7109375" style="120" customWidth="1"/>
    <col min="11809" max="11809" width="16.42578125" style="120" customWidth="1"/>
    <col min="11810" max="11810" width="14.42578125" style="120" customWidth="1"/>
    <col min="11811" max="11811" width="17.28515625" style="120" customWidth="1"/>
    <col min="11812" max="11812" width="17" style="120" customWidth="1"/>
    <col min="11813" max="11813" width="16.140625" style="120" customWidth="1"/>
    <col min="11814" max="11817" width="21.42578125" style="120" customWidth="1"/>
    <col min="11818" max="12017" width="9.140625" style="120"/>
    <col min="12018" max="12018" width="9.7109375" style="120" customWidth="1"/>
    <col min="12019" max="12019" width="14.140625" style="120" customWidth="1"/>
    <col min="12020" max="12020" width="25.28515625" style="120" customWidth="1"/>
    <col min="12021" max="12021" width="21.85546875" style="120" customWidth="1"/>
    <col min="12022" max="12022" width="29" style="120" customWidth="1"/>
    <col min="12023" max="12023" width="19.5703125" style="120" customWidth="1"/>
    <col min="12024" max="12024" width="19" style="120" customWidth="1"/>
    <col min="12025" max="12026" width="21.28515625" style="120" customWidth="1"/>
    <col min="12027" max="12027" width="24.42578125" style="120" customWidth="1"/>
    <col min="12028" max="12028" width="37.28515625" style="120" customWidth="1"/>
    <col min="12029" max="12032" width="24.140625" style="120" customWidth="1"/>
    <col min="12033" max="12033" width="26.42578125" style="120" customWidth="1"/>
    <col min="12034" max="12034" width="35.28515625" style="120" customWidth="1"/>
    <col min="12035" max="12040" width="32.42578125" style="120" customWidth="1"/>
    <col min="12041" max="12041" width="27.85546875" style="120" customWidth="1"/>
    <col min="12042" max="12042" width="34.140625" style="120" customWidth="1"/>
    <col min="12043" max="12043" width="27" style="120" customWidth="1"/>
    <col min="12044" max="12045" width="23.5703125" style="120" customWidth="1"/>
    <col min="12046" max="12046" width="26.42578125" style="120" customWidth="1"/>
    <col min="12047" max="12047" width="30.42578125" style="120" customWidth="1"/>
    <col min="12048" max="12050" width="28.42578125" style="120" customWidth="1"/>
    <col min="12051" max="12051" width="26.7109375" style="120" customWidth="1"/>
    <col min="12052" max="12052" width="22.7109375" style="120" customWidth="1"/>
    <col min="12053" max="12053" width="16.7109375" style="120" customWidth="1"/>
    <col min="12054" max="12054" width="17.85546875" style="120" customWidth="1"/>
    <col min="12055" max="12055" width="17.5703125" style="120" customWidth="1"/>
    <col min="12056" max="12057" width="15.28515625" style="120" customWidth="1"/>
    <col min="12058" max="12058" width="13.85546875" style="120" customWidth="1"/>
    <col min="12059" max="12059" width="14.42578125" style="120" customWidth="1"/>
    <col min="12060" max="12060" width="18.140625" style="120" customWidth="1"/>
    <col min="12061" max="12061" width="19.5703125" style="120" customWidth="1"/>
    <col min="12062" max="12062" width="14.140625" style="120" customWidth="1"/>
    <col min="12063" max="12063" width="16.140625" style="120" customWidth="1"/>
    <col min="12064" max="12064" width="18.7109375" style="120" customWidth="1"/>
    <col min="12065" max="12065" width="16.42578125" style="120" customWidth="1"/>
    <col min="12066" max="12066" width="14.42578125" style="120" customWidth="1"/>
    <col min="12067" max="12067" width="17.28515625" style="120" customWidth="1"/>
    <col min="12068" max="12068" width="17" style="120" customWidth="1"/>
    <col min="12069" max="12069" width="16.140625" style="120" customWidth="1"/>
    <col min="12070" max="12073" width="21.42578125" style="120" customWidth="1"/>
    <col min="12074" max="12273" width="9.140625" style="120"/>
    <col min="12274" max="12274" width="9.7109375" style="120" customWidth="1"/>
    <col min="12275" max="12275" width="14.140625" style="120" customWidth="1"/>
    <col min="12276" max="12276" width="25.28515625" style="120" customWidth="1"/>
    <col min="12277" max="12277" width="21.85546875" style="120" customWidth="1"/>
    <col min="12278" max="12278" width="29" style="120" customWidth="1"/>
    <col min="12279" max="12279" width="19.5703125" style="120" customWidth="1"/>
    <col min="12280" max="12280" width="19" style="120" customWidth="1"/>
    <col min="12281" max="12282" width="21.28515625" style="120" customWidth="1"/>
    <col min="12283" max="12283" width="24.42578125" style="120" customWidth="1"/>
    <col min="12284" max="12284" width="37.28515625" style="120" customWidth="1"/>
    <col min="12285" max="12288" width="24.140625" style="120" customWidth="1"/>
    <col min="12289" max="12289" width="26.42578125" style="120" customWidth="1"/>
    <col min="12290" max="12290" width="35.28515625" style="120" customWidth="1"/>
    <col min="12291" max="12296" width="32.42578125" style="120" customWidth="1"/>
    <col min="12297" max="12297" width="27.85546875" style="120" customWidth="1"/>
    <col min="12298" max="12298" width="34.140625" style="120" customWidth="1"/>
    <col min="12299" max="12299" width="27" style="120" customWidth="1"/>
    <col min="12300" max="12301" width="23.5703125" style="120" customWidth="1"/>
    <col min="12302" max="12302" width="26.42578125" style="120" customWidth="1"/>
    <col min="12303" max="12303" width="30.42578125" style="120" customWidth="1"/>
    <col min="12304" max="12306" width="28.42578125" style="120" customWidth="1"/>
    <col min="12307" max="12307" width="26.7109375" style="120" customWidth="1"/>
    <col min="12308" max="12308" width="22.7109375" style="120" customWidth="1"/>
    <col min="12309" max="12309" width="16.7109375" style="120" customWidth="1"/>
    <col min="12310" max="12310" width="17.85546875" style="120" customWidth="1"/>
    <col min="12311" max="12311" width="17.5703125" style="120" customWidth="1"/>
    <col min="12312" max="12313" width="15.28515625" style="120" customWidth="1"/>
    <col min="12314" max="12314" width="13.85546875" style="120" customWidth="1"/>
    <col min="12315" max="12315" width="14.42578125" style="120" customWidth="1"/>
    <col min="12316" max="12316" width="18.140625" style="120" customWidth="1"/>
    <col min="12317" max="12317" width="19.5703125" style="120" customWidth="1"/>
    <col min="12318" max="12318" width="14.140625" style="120" customWidth="1"/>
    <col min="12319" max="12319" width="16.140625" style="120" customWidth="1"/>
    <col min="12320" max="12320" width="18.7109375" style="120" customWidth="1"/>
    <col min="12321" max="12321" width="16.42578125" style="120" customWidth="1"/>
    <col min="12322" max="12322" width="14.42578125" style="120" customWidth="1"/>
    <col min="12323" max="12323" width="17.28515625" style="120" customWidth="1"/>
    <col min="12324" max="12324" width="17" style="120" customWidth="1"/>
    <col min="12325" max="12325" width="16.140625" style="120" customWidth="1"/>
    <col min="12326" max="12329" width="21.42578125" style="120" customWidth="1"/>
    <col min="12330" max="12529" width="9.140625" style="120"/>
    <col min="12530" max="12530" width="9.7109375" style="120" customWidth="1"/>
    <col min="12531" max="12531" width="14.140625" style="120" customWidth="1"/>
    <col min="12532" max="12532" width="25.28515625" style="120" customWidth="1"/>
    <col min="12533" max="12533" width="21.85546875" style="120" customWidth="1"/>
    <col min="12534" max="12534" width="29" style="120" customWidth="1"/>
    <col min="12535" max="12535" width="19.5703125" style="120" customWidth="1"/>
    <col min="12536" max="12536" width="19" style="120" customWidth="1"/>
    <col min="12537" max="12538" width="21.28515625" style="120" customWidth="1"/>
    <col min="12539" max="12539" width="24.42578125" style="120" customWidth="1"/>
    <col min="12540" max="12540" width="37.28515625" style="120" customWidth="1"/>
    <col min="12541" max="12544" width="24.140625" style="120" customWidth="1"/>
    <col min="12545" max="12545" width="26.42578125" style="120" customWidth="1"/>
    <col min="12546" max="12546" width="35.28515625" style="120" customWidth="1"/>
    <col min="12547" max="12552" width="32.42578125" style="120" customWidth="1"/>
    <col min="12553" max="12553" width="27.85546875" style="120" customWidth="1"/>
    <col min="12554" max="12554" width="34.140625" style="120" customWidth="1"/>
    <col min="12555" max="12555" width="27" style="120" customWidth="1"/>
    <col min="12556" max="12557" width="23.5703125" style="120" customWidth="1"/>
    <col min="12558" max="12558" width="26.42578125" style="120" customWidth="1"/>
    <col min="12559" max="12559" width="30.42578125" style="120" customWidth="1"/>
    <col min="12560" max="12562" width="28.42578125" style="120" customWidth="1"/>
    <col min="12563" max="12563" width="26.7109375" style="120" customWidth="1"/>
    <col min="12564" max="12564" width="22.7109375" style="120" customWidth="1"/>
    <col min="12565" max="12565" width="16.7109375" style="120" customWidth="1"/>
    <col min="12566" max="12566" width="17.85546875" style="120" customWidth="1"/>
    <col min="12567" max="12567" width="17.5703125" style="120" customWidth="1"/>
    <col min="12568" max="12569" width="15.28515625" style="120" customWidth="1"/>
    <col min="12570" max="12570" width="13.85546875" style="120" customWidth="1"/>
    <col min="12571" max="12571" width="14.42578125" style="120" customWidth="1"/>
    <col min="12572" max="12572" width="18.140625" style="120" customWidth="1"/>
    <col min="12573" max="12573" width="19.5703125" style="120" customWidth="1"/>
    <col min="12574" max="12574" width="14.140625" style="120" customWidth="1"/>
    <col min="12575" max="12575" width="16.140625" style="120" customWidth="1"/>
    <col min="12576" max="12576" width="18.7109375" style="120" customWidth="1"/>
    <col min="12577" max="12577" width="16.42578125" style="120" customWidth="1"/>
    <col min="12578" max="12578" width="14.42578125" style="120" customWidth="1"/>
    <col min="12579" max="12579" width="17.28515625" style="120" customWidth="1"/>
    <col min="12580" max="12580" width="17" style="120" customWidth="1"/>
    <col min="12581" max="12581" width="16.140625" style="120" customWidth="1"/>
    <col min="12582" max="12585" width="21.42578125" style="120" customWidth="1"/>
    <col min="12586" max="12785" width="9.140625" style="120"/>
    <col min="12786" max="12786" width="9.7109375" style="120" customWidth="1"/>
    <col min="12787" max="12787" width="14.140625" style="120" customWidth="1"/>
    <col min="12788" max="12788" width="25.28515625" style="120" customWidth="1"/>
    <col min="12789" max="12789" width="21.85546875" style="120" customWidth="1"/>
    <col min="12790" max="12790" width="29" style="120" customWidth="1"/>
    <col min="12791" max="12791" width="19.5703125" style="120" customWidth="1"/>
    <col min="12792" max="12792" width="19" style="120" customWidth="1"/>
    <col min="12793" max="12794" width="21.28515625" style="120" customWidth="1"/>
    <col min="12795" max="12795" width="24.42578125" style="120" customWidth="1"/>
    <col min="12796" max="12796" width="37.28515625" style="120" customWidth="1"/>
    <col min="12797" max="12800" width="24.140625" style="120" customWidth="1"/>
    <col min="12801" max="12801" width="26.42578125" style="120" customWidth="1"/>
    <col min="12802" max="12802" width="35.28515625" style="120" customWidth="1"/>
    <col min="12803" max="12808" width="32.42578125" style="120" customWidth="1"/>
    <col min="12809" max="12809" width="27.85546875" style="120" customWidth="1"/>
    <col min="12810" max="12810" width="34.140625" style="120" customWidth="1"/>
    <col min="12811" max="12811" width="27" style="120" customWidth="1"/>
    <col min="12812" max="12813" width="23.5703125" style="120" customWidth="1"/>
    <col min="12814" max="12814" width="26.42578125" style="120" customWidth="1"/>
    <col min="12815" max="12815" width="30.42578125" style="120" customWidth="1"/>
    <col min="12816" max="12818" width="28.42578125" style="120" customWidth="1"/>
    <col min="12819" max="12819" width="26.7109375" style="120" customWidth="1"/>
    <col min="12820" max="12820" width="22.7109375" style="120" customWidth="1"/>
    <col min="12821" max="12821" width="16.7109375" style="120" customWidth="1"/>
    <col min="12822" max="12822" width="17.85546875" style="120" customWidth="1"/>
    <col min="12823" max="12823" width="17.5703125" style="120" customWidth="1"/>
    <col min="12824" max="12825" width="15.28515625" style="120" customWidth="1"/>
    <col min="12826" max="12826" width="13.85546875" style="120" customWidth="1"/>
    <col min="12827" max="12827" width="14.42578125" style="120" customWidth="1"/>
    <col min="12828" max="12828" width="18.140625" style="120" customWidth="1"/>
    <col min="12829" max="12829" width="19.5703125" style="120" customWidth="1"/>
    <col min="12830" max="12830" width="14.140625" style="120" customWidth="1"/>
    <col min="12831" max="12831" width="16.140625" style="120" customWidth="1"/>
    <col min="12832" max="12832" width="18.7109375" style="120" customWidth="1"/>
    <col min="12833" max="12833" width="16.42578125" style="120" customWidth="1"/>
    <col min="12834" max="12834" width="14.42578125" style="120" customWidth="1"/>
    <col min="12835" max="12835" width="17.28515625" style="120" customWidth="1"/>
    <col min="12836" max="12836" width="17" style="120" customWidth="1"/>
    <col min="12837" max="12837" width="16.140625" style="120" customWidth="1"/>
    <col min="12838" max="12841" width="21.42578125" style="120" customWidth="1"/>
    <col min="12842" max="13041" width="9.140625" style="120"/>
    <col min="13042" max="13042" width="9.7109375" style="120" customWidth="1"/>
    <col min="13043" max="13043" width="14.140625" style="120" customWidth="1"/>
    <col min="13044" max="13044" width="25.28515625" style="120" customWidth="1"/>
    <col min="13045" max="13045" width="21.85546875" style="120" customWidth="1"/>
    <col min="13046" max="13046" width="29" style="120" customWidth="1"/>
    <col min="13047" max="13047" width="19.5703125" style="120" customWidth="1"/>
    <col min="13048" max="13048" width="19" style="120" customWidth="1"/>
    <col min="13049" max="13050" width="21.28515625" style="120" customWidth="1"/>
    <col min="13051" max="13051" width="24.42578125" style="120" customWidth="1"/>
    <col min="13052" max="13052" width="37.28515625" style="120" customWidth="1"/>
    <col min="13053" max="13056" width="24.140625" style="120" customWidth="1"/>
    <col min="13057" max="13057" width="26.42578125" style="120" customWidth="1"/>
    <col min="13058" max="13058" width="35.28515625" style="120" customWidth="1"/>
    <col min="13059" max="13064" width="32.42578125" style="120" customWidth="1"/>
    <col min="13065" max="13065" width="27.85546875" style="120" customWidth="1"/>
    <col min="13066" max="13066" width="34.140625" style="120" customWidth="1"/>
    <col min="13067" max="13067" width="27" style="120" customWidth="1"/>
    <col min="13068" max="13069" width="23.5703125" style="120" customWidth="1"/>
    <col min="13070" max="13070" width="26.42578125" style="120" customWidth="1"/>
    <col min="13071" max="13071" width="30.42578125" style="120" customWidth="1"/>
    <col min="13072" max="13074" width="28.42578125" style="120" customWidth="1"/>
    <col min="13075" max="13075" width="26.7109375" style="120" customWidth="1"/>
    <col min="13076" max="13076" width="22.7109375" style="120" customWidth="1"/>
    <col min="13077" max="13077" width="16.7109375" style="120" customWidth="1"/>
    <col min="13078" max="13078" width="17.85546875" style="120" customWidth="1"/>
    <col min="13079" max="13079" width="17.5703125" style="120" customWidth="1"/>
    <col min="13080" max="13081" width="15.28515625" style="120" customWidth="1"/>
    <col min="13082" max="13082" width="13.85546875" style="120" customWidth="1"/>
    <col min="13083" max="13083" width="14.42578125" style="120" customWidth="1"/>
    <col min="13084" max="13084" width="18.140625" style="120" customWidth="1"/>
    <col min="13085" max="13085" width="19.5703125" style="120" customWidth="1"/>
    <col min="13086" max="13086" width="14.140625" style="120" customWidth="1"/>
    <col min="13087" max="13087" width="16.140625" style="120" customWidth="1"/>
    <col min="13088" max="13088" width="18.7109375" style="120" customWidth="1"/>
    <col min="13089" max="13089" width="16.42578125" style="120" customWidth="1"/>
    <col min="13090" max="13090" width="14.42578125" style="120" customWidth="1"/>
    <col min="13091" max="13091" width="17.28515625" style="120" customWidth="1"/>
    <col min="13092" max="13092" width="17" style="120" customWidth="1"/>
    <col min="13093" max="13093" width="16.140625" style="120" customWidth="1"/>
    <col min="13094" max="13097" width="21.42578125" style="120" customWidth="1"/>
    <col min="13098" max="13297" width="9.140625" style="120"/>
    <col min="13298" max="13298" width="9.7109375" style="120" customWidth="1"/>
    <col min="13299" max="13299" width="14.140625" style="120" customWidth="1"/>
    <col min="13300" max="13300" width="25.28515625" style="120" customWidth="1"/>
    <col min="13301" max="13301" width="21.85546875" style="120" customWidth="1"/>
    <col min="13302" max="13302" width="29" style="120" customWidth="1"/>
    <col min="13303" max="13303" width="19.5703125" style="120" customWidth="1"/>
    <col min="13304" max="13304" width="19" style="120" customWidth="1"/>
    <col min="13305" max="13306" width="21.28515625" style="120" customWidth="1"/>
    <col min="13307" max="13307" width="24.42578125" style="120" customWidth="1"/>
    <col min="13308" max="13308" width="37.28515625" style="120" customWidth="1"/>
    <col min="13309" max="13312" width="24.140625" style="120" customWidth="1"/>
    <col min="13313" max="13313" width="26.42578125" style="120" customWidth="1"/>
    <col min="13314" max="13314" width="35.28515625" style="120" customWidth="1"/>
    <col min="13315" max="13320" width="32.42578125" style="120" customWidth="1"/>
    <col min="13321" max="13321" width="27.85546875" style="120" customWidth="1"/>
    <col min="13322" max="13322" width="34.140625" style="120" customWidth="1"/>
    <col min="13323" max="13323" width="27" style="120" customWidth="1"/>
    <col min="13324" max="13325" width="23.5703125" style="120" customWidth="1"/>
    <col min="13326" max="13326" width="26.42578125" style="120" customWidth="1"/>
    <col min="13327" max="13327" width="30.42578125" style="120" customWidth="1"/>
    <col min="13328" max="13330" width="28.42578125" style="120" customWidth="1"/>
    <col min="13331" max="13331" width="26.7109375" style="120" customWidth="1"/>
    <col min="13332" max="13332" width="22.7109375" style="120" customWidth="1"/>
    <col min="13333" max="13333" width="16.7109375" style="120" customWidth="1"/>
    <col min="13334" max="13334" width="17.85546875" style="120" customWidth="1"/>
    <col min="13335" max="13335" width="17.5703125" style="120" customWidth="1"/>
    <col min="13336" max="13337" width="15.28515625" style="120" customWidth="1"/>
    <col min="13338" max="13338" width="13.85546875" style="120" customWidth="1"/>
    <col min="13339" max="13339" width="14.42578125" style="120" customWidth="1"/>
    <col min="13340" max="13340" width="18.140625" style="120" customWidth="1"/>
    <col min="13341" max="13341" width="19.5703125" style="120" customWidth="1"/>
    <col min="13342" max="13342" width="14.140625" style="120" customWidth="1"/>
    <col min="13343" max="13343" width="16.140625" style="120" customWidth="1"/>
    <col min="13344" max="13344" width="18.7109375" style="120" customWidth="1"/>
    <col min="13345" max="13345" width="16.42578125" style="120" customWidth="1"/>
    <col min="13346" max="13346" width="14.42578125" style="120" customWidth="1"/>
    <col min="13347" max="13347" width="17.28515625" style="120" customWidth="1"/>
    <col min="13348" max="13348" width="17" style="120" customWidth="1"/>
    <col min="13349" max="13349" width="16.140625" style="120" customWidth="1"/>
    <col min="13350" max="13353" width="21.42578125" style="120" customWidth="1"/>
    <col min="13354" max="13553" width="9.140625" style="120"/>
    <col min="13554" max="13554" width="9.7109375" style="120" customWidth="1"/>
    <col min="13555" max="13555" width="14.140625" style="120" customWidth="1"/>
    <col min="13556" max="13556" width="25.28515625" style="120" customWidth="1"/>
    <col min="13557" max="13557" width="21.85546875" style="120" customWidth="1"/>
    <col min="13558" max="13558" width="29" style="120" customWidth="1"/>
    <col min="13559" max="13559" width="19.5703125" style="120" customWidth="1"/>
    <col min="13560" max="13560" width="19" style="120" customWidth="1"/>
    <col min="13561" max="13562" width="21.28515625" style="120" customWidth="1"/>
    <col min="13563" max="13563" width="24.42578125" style="120" customWidth="1"/>
    <col min="13564" max="13564" width="37.28515625" style="120" customWidth="1"/>
    <col min="13565" max="13568" width="24.140625" style="120" customWidth="1"/>
    <col min="13569" max="13569" width="26.42578125" style="120" customWidth="1"/>
    <col min="13570" max="13570" width="35.28515625" style="120" customWidth="1"/>
    <col min="13571" max="13576" width="32.42578125" style="120" customWidth="1"/>
    <col min="13577" max="13577" width="27.85546875" style="120" customWidth="1"/>
    <col min="13578" max="13578" width="34.140625" style="120" customWidth="1"/>
    <col min="13579" max="13579" width="27" style="120" customWidth="1"/>
    <col min="13580" max="13581" width="23.5703125" style="120" customWidth="1"/>
    <col min="13582" max="13582" width="26.42578125" style="120" customWidth="1"/>
    <col min="13583" max="13583" width="30.42578125" style="120" customWidth="1"/>
    <col min="13584" max="13586" width="28.42578125" style="120" customWidth="1"/>
    <col min="13587" max="13587" width="26.7109375" style="120" customWidth="1"/>
    <col min="13588" max="13588" width="22.7109375" style="120" customWidth="1"/>
    <col min="13589" max="13589" width="16.7109375" style="120" customWidth="1"/>
    <col min="13590" max="13590" width="17.85546875" style="120" customWidth="1"/>
    <col min="13591" max="13591" width="17.5703125" style="120" customWidth="1"/>
    <col min="13592" max="13593" width="15.28515625" style="120" customWidth="1"/>
    <col min="13594" max="13594" width="13.85546875" style="120" customWidth="1"/>
    <col min="13595" max="13595" width="14.42578125" style="120" customWidth="1"/>
    <col min="13596" max="13596" width="18.140625" style="120" customWidth="1"/>
    <col min="13597" max="13597" width="19.5703125" style="120" customWidth="1"/>
    <col min="13598" max="13598" width="14.140625" style="120" customWidth="1"/>
    <col min="13599" max="13599" width="16.140625" style="120" customWidth="1"/>
    <col min="13600" max="13600" width="18.7109375" style="120" customWidth="1"/>
    <col min="13601" max="13601" width="16.42578125" style="120" customWidth="1"/>
    <col min="13602" max="13602" width="14.42578125" style="120" customWidth="1"/>
    <col min="13603" max="13603" width="17.28515625" style="120" customWidth="1"/>
    <col min="13604" max="13604" width="17" style="120" customWidth="1"/>
    <col min="13605" max="13605" width="16.140625" style="120" customWidth="1"/>
    <col min="13606" max="13609" width="21.42578125" style="120" customWidth="1"/>
    <col min="13610" max="13809" width="9.140625" style="120"/>
    <col min="13810" max="13810" width="9.7109375" style="120" customWidth="1"/>
    <col min="13811" max="13811" width="14.140625" style="120" customWidth="1"/>
    <col min="13812" max="13812" width="25.28515625" style="120" customWidth="1"/>
    <col min="13813" max="13813" width="21.85546875" style="120" customWidth="1"/>
    <col min="13814" max="13814" width="29" style="120" customWidth="1"/>
    <col min="13815" max="13815" width="19.5703125" style="120" customWidth="1"/>
    <col min="13816" max="13816" width="19" style="120" customWidth="1"/>
    <col min="13817" max="13818" width="21.28515625" style="120" customWidth="1"/>
    <col min="13819" max="13819" width="24.42578125" style="120" customWidth="1"/>
    <col min="13820" max="13820" width="37.28515625" style="120" customWidth="1"/>
    <col min="13821" max="13824" width="24.140625" style="120" customWidth="1"/>
    <col min="13825" max="13825" width="26.42578125" style="120" customWidth="1"/>
    <col min="13826" max="13826" width="35.28515625" style="120" customWidth="1"/>
    <col min="13827" max="13832" width="32.42578125" style="120" customWidth="1"/>
    <col min="13833" max="13833" width="27.85546875" style="120" customWidth="1"/>
    <col min="13834" max="13834" width="34.140625" style="120" customWidth="1"/>
    <col min="13835" max="13835" width="27" style="120" customWidth="1"/>
    <col min="13836" max="13837" width="23.5703125" style="120" customWidth="1"/>
    <col min="13838" max="13838" width="26.42578125" style="120" customWidth="1"/>
    <col min="13839" max="13839" width="30.42578125" style="120" customWidth="1"/>
    <col min="13840" max="13842" width="28.42578125" style="120" customWidth="1"/>
    <col min="13843" max="13843" width="26.7109375" style="120" customWidth="1"/>
    <col min="13844" max="13844" width="22.7109375" style="120" customWidth="1"/>
    <col min="13845" max="13845" width="16.7109375" style="120" customWidth="1"/>
    <col min="13846" max="13846" width="17.85546875" style="120" customWidth="1"/>
    <col min="13847" max="13847" width="17.5703125" style="120" customWidth="1"/>
    <col min="13848" max="13849" width="15.28515625" style="120" customWidth="1"/>
    <col min="13850" max="13850" width="13.85546875" style="120" customWidth="1"/>
    <col min="13851" max="13851" width="14.42578125" style="120" customWidth="1"/>
    <col min="13852" max="13852" width="18.140625" style="120" customWidth="1"/>
    <col min="13853" max="13853" width="19.5703125" style="120" customWidth="1"/>
    <col min="13854" max="13854" width="14.140625" style="120" customWidth="1"/>
    <col min="13855" max="13855" width="16.140625" style="120" customWidth="1"/>
    <col min="13856" max="13856" width="18.7109375" style="120" customWidth="1"/>
    <col min="13857" max="13857" width="16.42578125" style="120" customWidth="1"/>
    <col min="13858" max="13858" width="14.42578125" style="120" customWidth="1"/>
    <col min="13859" max="13859" width="17.28515625" style="120" customWidth="1"/>
    <col min="13860" max="13860" width="17" style="120" customWidth="1"/>
    <col min="13861" max="13861" width="16.140625" style="120" customWidth="1"/>
    <col min="13862" max="13865" width="21.42578125" style="120" customWidth="1"/>
    <col min="13866" max="14065" width="9.140625" style="120"/>
    <col min="14066" max="14066" width="9.7109375" style="120" customWidth="1"/>
    <col min="14067" max="14067" width="14.140625" style="120" customWidth="1"/>
    <col min="14068" max="14068" width="25.28515625" style="120" customWidth="1"/>
    <col min="14069" max="14069" width="21.85546875" style="120" customWidth="1"/>
    <col min="14070" max="14070" width="29" style="120" customWidth="1"/>
    <col min="14071" max="14071" width="19.5703125" style="120" customWidth="1"/>
    <col min="14072" max="14072" width="19" style="120" customWidth="1"/>
    <col min="14073" max="14074" width="21.28515625" style="120" customWidth="1"/>
    <col min="14075" max="14075" width="24.42578125" style="120" customWidth="1"/>
    <col min="14076" max="14076" width="37.28515625" style="120" customWidth="1"/>
    <col min="14077" max="14080" width="24.140625" style="120" customWidth="1"/>
    <col min="14081" max="14081" width="26.42578125" style="120" customWidth="1"/>
    <col min="14082" max="14082" width="35.28515625" style="120" customWidth="1"/>
    <col min="14083" max="14088" width="32.42578125" style="120" customWidth="1"/>
    <col min="14089" max="14089" width="27.85546875" style="120" customWidth="1"/>
    <col min="14090" max="14090" width="34.140625" style="120" customWidth="1"/>
    <col min="14091" max="14091" width="27" style="120" customWidth="1"/>
    <col min="14092" max="14093" width="23.5703125" style="120" customWidth="1"/>
    <col min="14094" max="14094" width="26.42578125" style="120" customWidth="1"/>
    <col min="14095" max="14095" width="30.42578125" style="120" customWidth="1"/>
    <col min="14096" max="14098" width="28.42578125" style="120" customWidth="1"/>
    <col min="14099" max="14099" width="26.7109375" style="120" customWidth="1"/>
    <col min="14100" max="14100" width="22.7109375" style="120" customWidth="1"/>
    <col min="14101" max="14101" width="16.7109375" style="120" customWidth="1"/>
    <col min="14102" max="14102" width="17.85546875" style="120" customWidth="1"/>
    <col min="14103" max="14103" width="17.5703125" style="120" customWidth="1"/>
    <col min="14104" max="14105" width="15.28515625" style="120" customWidth="1"/>
    <col min="14106" max="14106" width="13.85546875" style="120" customWidth="1"/>
    <col min="14107" max="14107" width="14.42578125" style="120" customWidth="1"/>
    <col min="14108" max="14108" width="18.140625" style="120" customWidth="1"/>
    <col min="14109" max="14109" width="19.5703125" style="120" customWidth="1"/>
    <col min="14110" max="14110" width="14.140625" style="120" customWidth="1"/>
    <col min="14111" max="14111" width="16.140625" style="120" customWidth="1"/>
    <col min="14112" max="14112" width="18.7109375" style="120" customWidth="1"/>
    <col min="14113" max="14113" width="16.42578125" style="120" customWidth="1"/>
    <col min="14114" max="14114" width="14.42578125" style="120" customWidth="1"/>
    <col min="14115" max="14115" width="17.28515625" style="120" customWidth="1"/>
    <col min="14116" max="14116" width="17" style="120" customWidth="1"/>
    <col min="14117" max="14117" width="16.140625" style="120" customWidth="1"/>
    <col min="14118" max="14121" width="21.42578125" style="120" customWidth="1"/>
    <col min="14122" max="14321" width="9.140625" style="120"/>
    <col min="14322" max="14322" width="9.7109375" style="120" customWidth="1"/>
    <col min="14323" max="14323" width="14.140625" style="120" customWidth="1"/>
    <col min="14324" max="14324" width="25.28515625" style="120" customWidth="1"/>
    <col min="14325" max="14325" width="21.85546875" style="120" customWidth="1"/>
    <col min="14326" max="14326" width="29" style="120" customWidth="1"/>
    <col min="14327" max="14327" width="19.5703125" style="120" customWidth="1"/>
    <col min="14328" max="14328" width="19" style="120" customWidth="1"/>
    <col min="14329" max="14330" width="21.28515625" style="120" customWidth="1"/>
    <col min="14331" max="14331" width="24.42578125" style="120" customWidth="1"/>
    <col min="14332" max="14332" width="37.28515625" style="120" customWidth="1"/>
    <col min="14333" max="14336" width="24.140625" style="120" customWidth="1"/>
    <col min="14337" max="14337" width="26.42578125" style="120" customWidth="1"/>
    <col min="14338" max="14338" width="35.28515625" style="120" customWidth="1"/>
    <col min="14339" max="14344" width="32.42578125" style="120" customWidth="1"/>
    <col min="14345" max="14345" width="27.85546875" style="120" customWidth="1"/>
    <col min="14346" max="14346" width="34.140625" style="120" customWidth="1"/>
    <col min="14347" max="14347" width="27" style="120" customWidth="1"/>
    <col min="14348" max="14349" width="23.5703125" style="120" customWidth="1"/>
    <col min="14350" max="14350" width="26.42578125" style="120" customWidth="1"/>
    <col min="14351" max="14351" width="30.42578125" style="120" customWidth="1"/>
    <col min="14352" max="14354" width="28.42578125" style="120" customWidth="1"/>
    <col min="14355" max="14355" width="26.7109375" style="120" customWidth="1"/>
    <col min="14356" max="14356" width="22.7109375" style="120" customWidth="1"/>
    <col min="14357" max="14357" width="16.7109375" style="120" customWidth="1"/>
    <col min="14358" max="14358" width="17.85546875" style="120" customWidth="1"/>
    <col min="14359" max="14359" width="17.5703125" style="120" customWidth="1"/>
    <col min="14360" max="14361" width="15.28515625" style="120" customWidth="1"/>
    <col min="14362" max="14362" width="13.85546875" style="120" customWidth="1"/>
    <col min="14363" max="14363" width="14.42578125" style="120" customWidth="1"/>
    <col min="14364" max="14364" width="18.140625" style="120" customWidth="1"/>
    <col min="14365" max="14365" width="19.5703125" style="120" customWidth="1"/>
    <col min="14366" max="14366" width="14.140625" style="120" customWidth="1"/>
    <col min="14367" max="14367" width="16.140625" style="120" customWidth="1"/>
    <col min="14368" max="14368" width="18.7109375" style="120" customWidth="1"/>
    <col min="14369" max="14369" width="16.42578125" style="120" customWidth="1"/>
    <col min="14370" max="14370" width="14.42578125" style="120" customWidth="1"/>
    <col min="14371" max="14371" width="17.28515625" style="120" customWidth="1"/>
    <col min="14372" max="14372" width="17" style="120" customWidth="1"/>
    <col min="14373" max="14373" width="16.140625" style="120" customWidth="1"/>
    <col min="14374" max="14377" width="21.42578125" style="120" customWidth="1"/>
    <col min="14378" max="14577" width="9.140625" style="120"/>
    <col min="14578" max="14578" width="9.7109375" style="120" customWidth="1"/>
    <col min="14579" max="14579" width="14.140625" style="120" customWidth="1"/>
    <col min="14580" max="14580" width="25.28515625" style="120" customWidth="1"/>
    <col min="14581" max="14581" width="21.85546875" style="120" customWidth="1"/>
    <col min="14582" max="14582" width="29" style="120" customWidth="1"/>
    <col min="14583" max="14583" width="19.5703125" style="120" customWidth="1"/>
    <col min="14584" max="14584" width="19" style="120" customWidth="1"/>
    <col min="14585" max="14586" width="21.28515625" style="120" customWidth="1"/>
    <col min="14587" max="14587" width="24.42578125" style="120" customWidth="1"/>
    <col min="14588" max="14588" width="37.28515625" style="120" customWidth="1"/>
    <col min="14589" max="14592" width="24.140625" style="120" customWidth="1"/>
    <col min="14593" max="14593" width="26.42578125" style="120" customWidth="1"/>
    <col min="14594" max="14594" width="35.28515625" style="120" customWidth="1"/>
    <col min="14595" max="14600" width="32.42578125" style="120" customWidth="1"/>
    <col min="14601" max="14601" width="27.85546875" style="120" customWidth="1"/>
    <col min="14602" max="14602" width="34.140625" style="120" customWidth="1"/>
    <col min="14603" max="14603" width="27" style="120" customWidth="1"/>
    <col min="14604" max="14605" width="23.5703125" style="120" customWidth="1"/>
    <col min="14606" max="14606" width="26.42578125" style="120" customWidth="1"/>
    <col min="14607" max="14607" width="30.42578125" style="120" customWidth="1"/>
    <col min="14608" max="14610" width="28.42578125" style="120" customWidth="1"/>
    <col min="14611" max="14611" width="26.7109375" style="120" customWidth="1"/>
    <col min="14612" max="14612" width="22.7109375" style="120" customWidth="1"/>
    <col min="14613" max="14613" width="16.7109375" style="120" customWidth="1"/>
    <col min="14614" max="14614" width="17.85546875" style="120" customWidth="1"/>
    <col min="14615" max="14615" width="17.5703125" style="120" customWidth="1"/>
    <col min="14616" max="14617" width="15.28515625" style="120" customWidth="1"/>
    <col min="14618" max="14618" width="13.85546875" style="120" customWidth="1"/>
    <col min="14619" max="14619" width="14.42578125" style="120" customWidth="1"/>
    <col min="14620" max="14620" width="18.140625" style="120" customWidth="1"/>
    <col min="14621" max="14621" width="19.5703125" style="120" customWidth="1"/>
    <col min="14622" max="14622" width="14.140625" style="120" customWidth="1"/>
    <col min="14623" max="14623" width="16.140625" style="120" customWidth="1"/>
    <col min="14624" max="14624" width="18.7109375" style="120" customWidth="1"/>
    <col min="14625" max="14625" width="16.42578125" style="120" customWidth="1"/>
    <col min="14626" max="14626" width="14.42578125" style="120" customWidth="1"/>
    <col min="14627" max="14627" width="17.28515625" style="120" customWidth="1"/>
    <col min="14628" max="14628" width="17" style="120" customWidth="1"/>
    <col min="14629" max="14629" width="16.140625" style="120" customWidth="1"/>
    <col min="14630" max="14633" width="21.42578125" style="120" customWidth="1"/>
    <col min="14634" max="14833" width="9.140625" style="120"/>
    <col min="14834" max="14834" width="9.7109375" style="120" customWidth="1"/>
    <col min="14835" max="14835" width="14.140625" style="120" customWidth="1"/>
    <col min="14836" max="14836" width="25.28515625" style="120" customWidth="1"/>
    <col min="14837" max="14837" width="21.85546875" style="120" customWidth="1"/>
    <col min="14838" max="14838" width="29" style="120" customWidth="1"/>
    <col min="14839" max="14839" width="19.5703125" style="120" customWidth="1"/>
    <col min="14840" max="14840" width="19" style="120" customWidth="1"/>
    <col min="14841" max="14842" width="21.28515625" style="120" customWidth="1"/>
    <col min="14843" max="14843" width="24.42578125" style="120" customWidth="1"/>
    <col min="14844" max="14844" width="37.28515625" style="120" customWidth="1"/>
    <col min="14845" max="14848" width="24.140625" style="120" customWidth="1"/>
    <col min="14849" max="14849" width="26.42578125" style="120" customWidth="1"/>
    <col min="14850" max="14850" width="35.28515625" style="120" customWidth="1"/>
    <col min="14851" max="14856" width="32.42578125" style="120" customWidth="1"/>
    <col min="14857" max="14857" width="27.85546875" style="120" customWidth="1"/>
    <col min="14858" max="14858" width="34.140625" style="120" customWidth="1"/>
    <col min="14859" max="14859" width="27" style="120" customWidth="1"/>
    <col min="14860" max="14861" width="23.5703125" style="120" customWidth="1"/>
    <col min="14862" max="14862" width="26.42578125" style="120" customWidth="1"/>
    <col min="14863" max="14863" width="30.42578125" style="120" customWidth="1"/>
    <col min="14864" max="14866" width="28.42578125" style="120" customWidth="1"/>
    <col min="14867" max="14867" width="26.7109375" style="120" customWidth="1"/>
    <col min="14868" max="14868" width="22.7109375" style="120" customWidth="1"/>
    <col min="14869" max="14869" width="16.7109375" style="120" customWidth="1"/>
    <col min="14870" max="14870" width="17.85546875" style="120" customWidth="1"/>
    <col min="14871" max="14871" width="17.5703125" style="120" customWidth="1"/>
    <col min="14872" max="14873" width="15.28515625" style="120" customWidth="1"/>
    <col min="14874" max="14874" width="13.85546875" style="120" customWidth="1"/>
    <col min="14875" max="14875" width="14.42578125" style="120" customWidth="1"/>
    <col min="14876" max="14876" width="18.140625" style="120" customWidth="1"/>
    <col min="14877" max="14877" width="19.5703125" style="120" customWidth="1"/>
    <col min="14878" max="14878" width="14.140625" style="120" customWidth="1"/>
    <col min="14879" max="14879" width="16.140625" style="120" customWidth="1"/>
    <col min="14880" max="14880" width="18.7109375" style="120" customWidth="1"/>
    <col min="14881" max="14881" width="16.42578125" style="120" customWidth="1"/>
    <col min="14882" max="14882" width="14.42578125" style="120" customWidth="1"/>
    <col min="14883" max="14883" width="17.28515625" style="120" customWidth="1"/>
    <col min="14884" max="14884" width="17" style="120" customWidth="1"/>
    <col min="14885" max="14885" width="16.140625" style="120" customWidth="1"/>
    <col min="14886" max="14889" width="21.42578125" style="120" customWidth="1"/>
    <col min="14890" max="15089" width="9.140625" style="120"/>
    <col min="15090" max="15090" width="9.7109375" style="120" customWidth="1"/>
    <col min="15091" max="15091" width="14.140625" style="120" customWidth="1"/>
    <col min="15092" max="15092" width="25.28515625" style="120" customWidth="1"/>
    <col min="15093" max="15093" width="21.85546875" style="120" customWidth="1"/>
    <col min="15094" max="15094" width="29" style="120" customWidth="1"/>
    <col min="15095" max="15095" width="19.5703125" style="120" customWidth="1"/>
    <col min="15096" max="15096" width="19" style="120" customWidth="1"/>
    <col min="15097" max="15098" width="21.28515625" style="120" customWidth="1"/>
    <col min="15099" max="15099" width="24.42578125" style="120" customWidth="1"/>
    <col min="15100" max="15100" width="37.28515625" style="120" customWidth="1"/>
    <col min="15101" max="15104" width="24.140625" style="120" customWidth="1"/>
    <col min="15105" max="15105" width="26.42578125" style="120" customWidth="1"/>
    <col min="15106" max="15106" width="35.28515625" style="120" customWidth="1"/>
    <col min="15107" max="15112" width="32.42578125" style="120" customWidth="1"/>
    <col min="15113" max="15113" width="27.85546875" style="120" customWidth="1"/>
    <col min="15114" max="15114" width="34.140625" style="120" customWidth="1"/>
    <col min="15115" max="15115" width="27" style="120" customWidth="1"/>
    <col min="15116" max="15117" width="23.5703125" style="120" customWidth="1"/>
    <col min="15118" max="15118" width="26.42578125" style="120" customWidth="1"/>
    <col min="15119" max="15119" width="30.42578125" style="120" customWidth="1"/>
    <col min="15120" max="15122" width="28.42578125" style="120" customWidth="1"/>
    <col min="15123" max="15123" width="26.7109375" style="120" customWidth="1"/>
    <col min="15124" max="15124" width="22.7109375" style="120" customWidth="1"/>
    <col min="15125" max="15125" width="16.7109375" style="120" customWidth="1"/>
    <col min="15126" max="15126" width="17.85546875" style="120" customWidth="1"/>
    <col min="15127" max="15127" width="17.5703125" style="120" customWidth="1"/>
    <col min="15128" max="15129" width="15.28515625" style="120" customWidth="1"/>
    <col min="15130" max="15130" width="13.85546875" style="120" customWidth="1"/>
    <col min="15131" max="15131" width="14.42578125" style="120" customWidth="1"/>
    <col min="15132" max="15132" width="18.140625" style="120" customWidth="1"/>
    <col min="15133" max="15133" width="19.5703125" style="120" customWidth="1"/>
    <col min="15134" max="15134" width="14.140625" style="120" customWidth="1"/>
    <col min="15135" max="15135" width="16.140625" style="120" customWidth="1"/>
    <col min="15136" max="15136" width="18.7109375" style="120" customWidth="1"/>
    <col min="15137" max="15137" width="16.42578125" style="120" customWidth="1"/>
    <col min="15138" max="15138" width="14.42578125" style="120" customWidth="1"/>
    <col min="15139" max="15139" width="17.28515625" style="120" customWidth="1"/>
    <col min="15140" max="15140" width="17" style="120" customWidth="1"/>
    <col min="15141" max="15141" width="16.140625" style="120" customWidth="1"/>
    <col min="15142" max="15145" width="21.42578125" style="120" customWidth="1"/>
    <col min="15146" max="15345" width="9.140625" style="120"/>
    <col min="15346" max="15346" width="9.7109375" style="120" customWidth="1"/>
    <col min="15347" max="15347" width="14.140625" style="120" customWidth="1"/>
    <col min="15348" max="15348" width="25.28515625" style="120" customWidth="1"/>
    <col min="15349" max="15349" width="21.85546875" style="120" customWidth="1"/>
    <col min="15350" max="15350" width="29" style="120" customWidth="1"/>
    <col min="15351" max="15351" width="19.5703125" style="120" customWidth="1"/>
    <col min="15352" max="15352" width="19" style="120" customWidth="1"/>
    <col min="15353" max="15354" width="21.28515625" style="120" customWidth="1"/>
    <col min="15355" max="15355" width="24.42578125" style="120" customWidth="1"/>
    <col min="15356" max="15356" width="37.28515625" style="120" customWidth="1"/>
    <col min="15357" max="15360" width="24.140625" style="120" customWidth="1"/>
    <col min="15361" max="15361" width="26.42578125" style="120" customWidth="1"/>
    <col min="15362" max="15362" width="35.28515625" style="120" customWidth="1"/>
    <col min="15363" max="15368" width="32.42578125" style="120" customWidth="1"/>
    <col min="15369" max="15369" width="27.85546875" style="120" customWidth="1"/>
    <col min="15370" max="15370" width="34.140625" style="120" customWidth="1"/>
    <col min="15371" max="15371" width="27" style="120" customWidth="1"/>
    <col min="15372" max="15373" width="23.5703125" style="120" customWidth="1"/>
    <col min="15374" max="15374" width="26.42578125" style="120" customWidth="1"/>
    <col min="15375" max="15375" width="30.42578125" style="120" customWidth="1"/>
    <col min="15376" max="15378" width="28.42578125" style="120" customWidth="1"/>
    <col min="15379" max="15379" width="26.7109375" style="120" customWidth="1"/>
    <col min="15380" max="15380" width="22.7109375" style="120" customWidth="1"/>
    <col min="15381" max="15381" width="16.7109375" style="120" customWidth="1"/>
    <col min="15382" max="15382" width="17.85546875" style="120" customWidth="1"/>
    <col min="15383" max="15383" width="17.5703125" style="120" customWidth="1"/>
    <col min="15384" max="15385" width="15.28515625" style="120" customWidth="1"/>
    <col min="15386" max="15386" width="13.85546875" style="120" customWidth="1"/>
    <col min="15387" max="15387" width="14.42578125" style="120" customWidth="1"/>
    <col min="15388" max="15388" width="18.140625" style="120" customWidth="1"/>
    <col min="15389" max="15389" width="19.5703125" style="120" customWidth="1"/>
    <col min="15390" max="15390" width="14.140625" style="120" customWidth="1"/>
    <col min="15391" max="15391" width="16.140625" style="120" customWidth="1"/>
    <col min="15392" max="15392" width="18.7109375" style="120" customWidth="1"/>
    <col min="15393" max="15393" width="16.42578125" style="120" customWidth="1"/>
    <col min="15394" max="15394" width="14.42578125" style="120" customWidth="1"/>
    <col min="15395" max="15395" width="17.28515625" style="120" customWidth="1"/>
    <col min="15396" max="15396" width="17" style="120" customWidth="1"/>
    <col min="15397" max="15397" width="16.140625" style="120" customWidth="1"/>
    <col min="15398" max="15401" width="21.42578125" style="120" customWidth="1"/>
    <col min="15402" max="15601" width="9.140625" style="120"/>
    <col min="15602" max="15602" width="9.7109375" style="120" customWidth="1"/>
    <col min="15603" max="15603" width="14.140625" style="120" customWidth="1"/>
    <col min="15604" max="15604" width="25.28515625" style="120" customWidth="1"/>
    <col min="15605" max="15605" width="21.85546875" style="120" customWidth="1"/>
    <col min="15606" max="15606" width="29" style="120" customWidth="1"/>
    <col min="15607" max="15607" width="19.5703125" style="120" customWidth="1"/>
    <col min="15608" max="15608" width="19" style="120" customWidth="1"/>
    <col min="15609" max="15610" width="21.28515625" style="120" customWidth="1"/>
    <col min="15611" max="15611" width="24.42578125" style="120" customWidth="1"/>
    <col min="15612" max="15612" width="37.28515625" style="120" customWidth="1"/>
    <col min="15613" max="15616" width="24.140625" style="120" customWidth="1"/>
    <col min="15617" max="15617" width="26.42578125" style="120" customWidth="1"/>
    <col min="15618" max="15618" width="35.28515625" style="120" customWidth="1"/>
    <col min="15619" max="15624" width="32.42578125" style="120" customWidth="1"/>
    <col min="15625" max="15625" width="27.85546875" style="120" customWidth="1"/>
    <col min="15626" max="15626" width="34.140625" style="120" customWidth="1"/>
    <col min="15627" max="15627" width="27" style="120" customWidth="1"/>
    <col min="15628" max="15629" width="23.5703125" style="120" customWidth="1"/>
    <col min="15630" max="15630" width="26.42578125" style="120" customWidth="1"/>
    <col min="15631" max="15631" width="30.42578125" style="120" customWidth="1"/>
    <col min="15632" max="15634" width="28.42578125" style="120" customWidth="1"/>
    <col min="15635" max="15635" width="26.7109375" style="120" customWidth="1"/>
    <col min="15636" max="15636" width="22.7109375" style="120" customWidth="1"/>
    <col min="15637" max="15637" width="16.7109375" style="120" customWidth="1"/>
    <col min="15638" max="15638" width="17.85546875" style="120" customWidth="1"/>
    <col min="15639" max="15639" width="17.5703125" style="120" customWidth="1"/>
    <col min="15640" max="15641" width="15.28515625" style="120" customWidth="1"/>
    <col min="15642" max="15642" width="13.85546875" style="120" customWidth="1"/>
    <col min="15643" max="15643" width="14.42578125" style="120" customWidth="1"/>
    <col min="15644" max="15644" width="18.140625" style="120" customWidth="1"/>
    <col min="15645" max="15645" width="19.5703125" style="120" customWidth="1"/>
    <col min="15646" max="15646" width="14.140625" style="120" customWidth="1"/>
    <col min="15647" max="15647" width="16.140625" style="120" customWidth="1"/>
    <col min="15648" max="15648" width="18.7109375" style="120" customWidth="1"/>
    <col min="15649" max="15649" width="16.42578125" style="120" customWidth="1"/>
    <col min="15650" max="15650" width="14.42578125" style="120" customWidth="1"/>
    <col min="15651" max="15651" width="17.28515625" style="120" customWidth="1"/>
    <col min="15652" max="15652" width="17" style="120" customWidth="1"/>
    <col min="15653" max="15653" width="16.140625" style="120" customWidth="1"/>
    <col min="15654" max="15657" width="21.42578125" style="120" customWidth="1"/>
    <col min="15658" max="15857" width="9.140625" style="120"/>
    <col min="15858" max="15858" width="9.7109375" style="120" customWidth="1"/>
    <col min="15859" max="15859" width="14.140625" style="120" customWidth="1"/>
    <col min="15860" max="15860" width="25.28515625" style="120" customWidth="1"/>
    <col min="15861" max="15861" width="21.85546875" style="120" customWidth="1"/>
    <col min="15862" max="15862" width="29" style="120" customWidth="1"/>
    <col min="15863" max="15863" width="19.5703125" style="120" customWidth="1"/>
    <col min="15864" max="15864" width="19" style="120" customWidth="1"/>
    <col min="15865" max="15866" width="21.28515625" style="120" customWidth="1"/>
    <col min="15867" max="15867" width="24.42578125" style="120" customWidth="1"/>
    <col min="15868" max="15868" width="37.28515625" style="120" customWidth="1"/>
    <col min="15869" max="15872" width="24.140625" style="120" customWidth="1"/>
    <col min="15873" max="15873" width="26.42578125" style="120" customWidth="1"/>
    <col min="15874" max="15874" width="35.28515625" style="120" customWidth="1"/>
    <col min="15875" max="15880" width="32.42578125" style="120" customWidth="1"/>
    <col min="15881" max="15881" width="27.85546875" style="120" customWidth="1"/>
    <col min="15882" max="15882" width="34.140625" style="120" customWidth="1"/>
    <col min="15883" max="15883" width="27" style="120" customWidth="1"/>
    <col min="15884" max="15885" width="23.5703125" style="120" customWidth="1"/>
    <col min="15886" max="15886" width="26.42578125" style="120" customWidth="1"/>
    <col min="15887" max="15887" width="30.42578125" style="120" customWidth="1"/>
    <col min="15888" max="15890" width="28.42578125" style="120" customWidth="1"/>
    <col min="15891" max="15891" width="26.7109375" style="120" customWidth="1"/>
    <col min="15892" max="15892" width="22.7109375" style="120" customWidth="1"/>
    <col min="15893" max="15893" width="16.7109375" style="120" customWidth="1"/>
    <col min="15894" max="15894" width="17.85546875" style="120" customWidth="1"/>
    <col min="15895" max="15895" width="17.5703125" style="120" customWidth="1"/>
    <col min="15896" max="15897" width="15.28515625" style="120" customWidth="1"/>
    <col min="15898" max="15898" width="13.85546875" style="120" customWidth="1"/>
    <col min="15899" max="15899" width="14.42578125" style="120" customWidth="1"/>
    <col min="15900" max="15900" width="18.140625" style="120" customWidth="1"/>
    <col min="15901" max="15901" width="19.5703125" style="120" customWidth="1"/>
    <col min="15902" max="15902" width="14.140625" style="120" customWidth="1"/>
    <col min="15903" max="15903" width="16.140625" style="120" customWidth="1"/>
    <col min="15904" max="15904" width="18.7109375" style="120" customWidth="1"/>
    <col min="15905" max="15905" width="16.42578125" style="120" customWidth="1"/>
    <col min="15906" max="15906" width="14.42578125" style="120" customWidth="1"/>
    <col min="15907" max="15907" width="17.28515625" style="120" customWidth="1"/>
    <col min="15908" max="15908" width="17" style="120" customWidth="1"/>
    <col min="15909" max="15909" width="16.140625" style="120" customWidth="1"/>
    <col min="15910" max="15913" width="21.42578125" style="120" customWidth="1"/>
    <col min="15914" max="16113" width="9.140625" style="120"/>
    <col min="16114" max="16114" width="9.7109375" style="120" customWidth="1"/>
    <col min="16115" max="16115" width="14.140625" style="120" customWidth="1"/>
    <col min="16116" max="16116" width="25.28515625" style="120" customWidth="1"/>
    <col min="16117" max="16117" width="21.85546875" style="120" customWidth="1"/>
    <col min="16118" max="16118" width="29" style="120" customWidth="1"/>
    <col min="16119" max="16119" width="19.5703125" style="120" customWidth="1"/>
    <col min="16120" max="16120" width="19" style="120" customWidth="1"/>
    <col min="16121" max="16122" width="21.28515625" style="120" customWidth="1"/>
    <col min="16123" max="16123" width="24.42578125" style="120" customWidth="1"/>
    <col min="16124" max="16124" width="37.28515625" style="120" customWidth="1"/>
    <col min="16125" max="16128" width="24.140625" style="120" customWidth="1"/>
    <col min="16129" max="16129" width="26.42578125" style="120" customWidth="1"/>
    <col min="16130" max="16130" width="35.28515625" style="120" customWidth="1"/>
    <col min="16131" max="16136" width="32.42578125" style="120" customWidth="1"/>
    <col min="16137" max="16137" width="27.85546875" style="120" customWidth="1"/>
    <col min="16138" max="16138" width="34.140625" style="120" customWidth="1"/>
    <col min="16139" max="16139" width="27" style="120" customWidth="1"/>
    <col min="16140" max="16141" width="23.5703125" style="120" customWidth="1"/>
    <col min="16142" max="16142" width="26.42578125" style="120" customWidth="1"/>
    <col min="16143" max="16143" width="30.42578125" style="120" customWidth="1"/>
    <col min="16144" max="16146" width="28.42578125" style="120" customWidth="1"/>
    <col min="16147" max="16147" width="26.7109375" style="120" customWidth="1"/>
    <col min="16148" max="16148" width="22.7109375" style="120" customWidth="1"/>
    <col min="16149" max="16149" width="16.7109375" style="120" customWidth="1"/>
    <col min="16150" max="16150" width="17.85546875" style="120" customWidth="1"/>
    <col min="16151" max="16151" width="17.5703125" style="120" customWidth="1"/>
    <col min="16152" max="16153" width="15.28515625" style="120" customWidth="1"/>
    <col min="16154" max="16154" width="13.85546875" style="120" customWidth="1"/>
    <col min="16155" max="16155" width="14.42578125" style="120" customWidth="1"/>
    <col min="16156" max="16156" width="18.140625" style="120" customWidth="1"/>
    <col min="16157" max="16157" width="19.5703125" style="120" customWidth="1"/>
    <col min="16158" max="16158" width="14.140625" style="120" customWidth="1"/>
    <col min="16159" max="16159" width="16.140625" style="120" customWidth="1"/>
    <col min="16160" max="16160" width="18.7109375" style="120" customWidth="1"/>
    <col min="16161" max="16161" width="16.42578125" style="120" customWidth="1"/>
    <col min="16162" max="16162" width="14.42578125" style="120" customWidth="1"/>
    <col min="16163" max="16163" width="17.28515625" style="120" customWidth="1"/>
    <col min="16164" max="16164" width="17" style="120" customWidth="1"/>
    <col min="16165" max="16165" width="16.140625" style="120" customWidth="1"/>
    <col min="16166" max="16169" width="21.42578125" style="120" customWidth="1"/>
    <col min="16170" max="16384" width="9.140625" style="120"/>
  </cols>
  <sheetData>
    <row r="1" spans="1:53" ht="15.75" customHeight="1">
      <c r="A1" s="120" t="s">
        <v>89</v>
      </c>
      <c r="K1" s="441" t="s">
        <v>90</v>
      </c>
      <c r="L1" s="441"/>
      <c r="M1" s="441"/>
      <c r="N1" s="441"/>
      <c r="O1" s="441"/>
      <c r="T1" s="120"/>
      <c r="U1" s="120"/>
      <c r="V1" s="120"/>
      <c r="W1" s="120"/>
      <c r="X1" s="120"/>
      <c r="Y1" s="120"/>
      <c r="Z1" s="120"/>
      <c r="AA1" s="120"/>
      <c r="AB1" s="120"/>
    </row>
    <row r="2" spans="1:53" ht="15.75" customHeight="1">
      <c r="A2" s="120" t="s">
        <v>91</v>
      </c>
      <c r="C2" s="120" t="s">
        <v>92</v>
      </c>
      <c r="D2" s="120" t="s">
        <v>93</v>
      </c>
      <c r="E2" s="120" t="s">
        <v>159</v>
      </c>
      <c r="K2" s="441"/>
      <c r="L2" s="441"/>
      <c r="M2" s="441"/>
      <c r="N2" s="441"/>
      <c r="O2" s="441"/>
      <c r="T2" s="120"/>
      <c r="U2" s="120"/>
      <c r="V2" s="120"/>
      <c r="W2" s="120"/>
      <c r="X2" s="120"/>
      <c r="Y2" s="120"/>
      <c r="Z2" s="120"/>
      <c r="AA2" s="120"/>
      <c r="AB2" s="120"/>
    </row>
    <row r="3" spans="1:53">
      <c r="K3" s="442" t="s">
        <v>147</v>
      </c>
      <c r="L3" s="442"/>
      <c r="M3" s="442"/>
      <c r="N3" s="442"/>
      <c r="O3" s="442"/>
    </row>
    <row r="4" spans="1:53">
      <c r="A4" s="120" t="s">
        <v>94</v>
      </c>
      <c r="M4" s="121" t="s">
        <v>95</v>
      </c>
      <c r="N4" s="121"/>
    </row>
    <row r="5" spans="1:53">
      <c r="M5" s="121" t="s">
        <v>96</v>
      </c>
      <c r="N5" s="121"/>
    </row>
    <row r="6" spans="1:53" s="127" customFormat="1" ht="27.75">
      <c r="A6" s="123"/>
      <c r="B6" s="124"/>
      <c r="C6" s="445" t="s">
        <v>156</v>
      </c>
      <c r="D6" s="446"/>
      <c r="E6" s="125" t="s">
        <v>157</v>
      </c>
      <c r="F6" s="125" t="s">
        <v>165</v>
      </c>
      <c r="G6" s="126" t="s">
        <v>166</v>
      </c>
      <c r="H6" s="126" t="s">
        <v>167</v>
      </c>
      <c r="I6" s="445" t="s">
        <v>168</v>
      </c>
      <c r="J6" s="446"/>
      <c r="L6" s="128"/>
      <c r="M6" s="126" t="s">
        <v>161</v>
      </c>
      <c r="N6" s="126" t="s">
        <v>175</v>
      </c>
      <c r="O6" s="126" t="s">
        <v>176</v>
      </c>
      <c r="P6" s="126" t="s">
        <v>178</v>
      </c>
      <c r="Q6" s="126" t="s">
        <v>179</v>
      </c>
      <c r="R6" s="129"/>
      <c r="S6" s="130">
        <f>COUNTA(C6:R6)</f>
        <v>11</v>
      </c>
      <c r="T6" s="131"/>
      <c r="U6" s="132"/>
      <c r="V6" s="132"/>
      <c r="W6" s="132"/>
      <c r="X6" s="132"/>
      <c r="Y6" s="132"/>
      <c r="Z6" s="132"/>
      <c r="AA6" s="132"/>
      <c r="AB6" s="132"/>
    </row>
    <row r="7" spans="1:53" ht="24" customHeight="1">
      <c r="A7" s="133"/>
      <c r="B7" s="134"/>
      <c r="C7" s="447" t="s">
        <v>140</v>
      </c>
      <c r="D7" s="448"/>
      <c r="E7" s="135" t="s">
        <v>140</v>
      </c>
      <c r="F7" s="136" t="s">
        <v>142</v>
      </c>
      <c r="G7" s="135" t="s">
        <v>148</v>
      </c>
      <c r="H7" s="135" t="s">
        <v>169</v>
      </c>
      <c r="I7" s="447" t="s">
        <v>169</v>
      </c>
      <c r="J7" s="448"/>
      <c r="L7" s="137"/>
      <c r="M7" s="138" t="s">
        <v>162</v>
      </c>
      <c r="N7" s="135" t="s">
        <v>152</v>
      </c>
      <c r="O7" s="135" t="s">
        <v>153</v>
      </c>
      <c r="P7" s="135" t="s">
        <v>153</v>
      </c>
      <c r="Q7" s="135" t="s">
        <v>180</v>
      </c>
      <c r="R7" s="139"/>
      <c r="S7" s="140"/>
    </row>
    <row r="8" spans="1:53" s="140" customFormat="1" ht="18" customHeight="1" thickBot="1">
      <c r="A8" s="141"/>
      <c r="B8" s="142"/>
      <c r="C8" s="449" t="s">
        <v>158</v>
      </c>
      <c r="D8" s="450"/>
      <c r="E8" s="143" t="s">
        <v>158</v>
      </c>
      <c r="F8" s="144" t="s">
        <v>170</v>
      </c>
      <c r="G8" s="144" t="s">
        <v>171</v>
      </c>
      <c r="H8" s="145" t="s">
        <v>172</v>
      </c>
      <c r="I8" s="466" t="s">
        <v>173</v>
      </c>
      <c r="J8" s="467"/>
      <c r="L8" s="146"/>
      <c r="M8" s="145" t="s">
        <v>163</v>
      </c>
      <c r="N8" s="144" t="s">
        <v>141</v>
      </c>
      <c r="O8" s="144" t="s">
        <v>177</v>
      </c>
      <c r="P8" s="144" t="s">
        <v>177</v>
      </c>
      <c r="Q8" s="144" t="s">
        <v>181</v>
      </c>
      <c r="R8" s="141"/>
      <c r="U8" s="147" t="s">
        <v>46</v>
      </c>
      <c r="V8" s="147" t="s">
        <v>47</v>
      </c>
      <c r="W8" s="147" t="s">
        <v>49</v>
      </c>
      <c r="X8" s="147" t="s">
        <v>50</v>
      </c>
      <c r="Y8" s="147" t="s">
        <v>51</v>
      </c>
      <c r="Z8" s="147" t="s">
        <v>52</v>
      </c>
      <c r="AA8" s="147" t="s">
        <v>53</v>
      </c>
      <c r="AB8" s="147" t="s">
        <v>54</v>
      </c>
      <c r="AC8" s="140" t="s">
        <v>55</v>
      </c>
      <c r="AD8" s="140" t="s">
        <v>65</v>
      </c>
      <c r="AE8" s="140" t="s">
        <v>66</v>
      </c>
      <c r="AF8" s="140" t="s">
        <v>67</v>
      </c>
      <c r="AG8" s="140" t="s">
        <v>56</v>
      </c>
      <c r="AH8" s="140" t="s">
        <v>48</v>
      </c>
      <c r="AI8" s="140" t="s">
        <v>57</v>
      </c>
      <c r="AJ8" s="140" t="s">
        <v>58</v>
      </c>
      <c r="AK8" s="140" t="s">
        <v>68</v>
      </c>
      <c r="AL8" s="140" t="s">
        <v>69</v>
      </c>
      <c r="AM8" s="140" t="s">
        <v>70</v>
      </c>
      <c r="AN8" s="140" t="s">
        <v>71</v>
      </c>
      <c r="AO8" s="140" t="s">
        <v>72</v>
      </c>
      <c r="AP8" s="140" t="s">
        <v>59</v>
      </c>
      <c r="AQ8" s="140" t="s">
        <v>73</v>
      </c>
      <c r="AR8" s="140" t="s">
        <v>74</v>
      </c>
      <c r="AS8" s="140" t="s">
        <v>75</v>
      </c>
      <c r="AT8" s="140" t="s">
        <v>76</v>
      </c>
      <c r="AU8" s="140" t="s">
        <v>77</v>
      </c>
      <c r="AV8" s="140" t="s">
        <v>78</v>
      </c>
      <c r="AW8" s="140" t="s">
        <v>79</v>
      </c>
      <c r="AX8" s="140" t="s">
        <v>80</v>
      </c>
      <c r="AY8" s="140" t="s">
        <v>81</v>
      </c>
      <c r="AZ8" s="140" t="s">
        <v>82</v>
      </c>
      <c r="BA8" s="140" t="s">
        <v>97</v>
      </c>
    </row>
    <row r="9" spans="1:53" s="162" customFormat="1" ht="18" customHeight="1" thickBot="1">
      <c r="A9" s="148" t="s">
        <v>28</v>
      </c>
      <c r="B9" s="149" t="s">
        <v>29</v>
      </c>
      <c r="C9" s="451"/>
      <c r="D9" s="452"/>
      <c r="E9" s="403" t="s">
        <v>160</v>
      </c>
      <c r="F9" s="461" t="s">
        <v>149</v>
      </c>
      <c r="G9" s="462"/>
      <c r="H9" s="150"/>
      <c r="I9" s="150"/>
      <c r="J9" s="151"/>
      <c r="K9" s="152"/>
      <c r="L9" s="153"/>
      <c r="M9" s="154"/>
      <c r="N9" s="155"/>
      <c r="O9" s="156"/>
      <c r="P9" s="157"/>
      <c r="Q9" s="158"/>
      <c r="R9" s="159"/>
      <c r="S9" s="160"/>
      <c r="T9" s="140">
        <v>1</v>
      </c>
      <c r="U9" s="161">
        <f t="shared" ref="U9:AD20" si="0">COUNTIF($C9:$R9,U$8)</f>
        <v>0</v>
      </c>
      <c r="V9" s="161">
        <f t="shared" si="0"/>
        <v>0</v>
      </c>
      <c r="W9" s="161">
        <f t="shared" si="0"/>
        <v>0</v>
      </c>
      <c r="X9" s="161">
        <f t="shared" si="0"/>
        <v>0</v>
      </c>
      <c r="Y9" s="161">
        <f t="shared" si="0"/>
        <v>0</v>
      </c>
      <c r="Z9" s="161">
        <f t="shared" si="0"/>
        <v>0</v>
      </c>
      <c r="AA9" s="161">
        <f t="shared" si="0"/>
        <v>0</v>
      </c>
      <c r="AB9" s="161">
        <f t="shared" si="0"/>
        <v>0</v>
      </c>
      <c r="AC9" s="161">
        <f t="shared" si="0"/>
        <v>0</v>
      </c>
      <c r="AD9" s="161">
        <f t="shared" si="0"/>
        <v>0</v>
      </c>
      <c r="AE9" s="161">
        <f t="shared" ref="AE9:AN20" si="1">COUNTIF($C9:$R9,AE$8)</f>
        <v>0</v>
      </c>
      <c r="AF9" s="161">
        <f t="shared" si="1"/>
        <v>0</v>
      </c>
      <c r="AG9" s="161">
        <f t="shared" si="1"/>
        <v>0</v>
      </c>
      <c r="AH9" s="161">
        <f t="shared" si="1"/>
        <v>0</v>
      </c>
      <c r="AI9" s="161">
        <f t="shared" si="1"/>
        <v>0</v>
      </c>
      <c r="AJ9" s="161">
        <f t="shared" si="1"/>
        <v>0</v>
      </c>
      <c r="AK9" s="161">
        <f t="shared" si="1"/>
        <v>0</v>
      </c>
      <c r="AL9" s="161">
        <f t="shared" si="1"/>
        <v>0</v>
      </c>
      <c r="AM9" s="161">
        <f t="shared" si="1"/>
        <v>0</v>
      </c>
      <c r="AN9" s="161">
        <f t="shared" si="1"/>
        <v>0</v>
      </c>
      <c r="AO9" s="161">
        <f t="shared" ref="AO9:BA20" si="2">COUNTIF($C9:$R9,AO$8)</f>
        <v>0</v>
      </c>
      <c r="AP9" s="161">
        <f t="shared" si="2"/>
        <v>0</v>
      </c>
      <c r="AQ9" s="161">
        <f t="shared" si="2"/>
        <v>0</v>
      </c>
      <c r="AR9" s="161">
        <f t="shared" si="2"/>
        <v>0</v>
      </c>
      <c r="AS9" s="161">
        <f t="shared" si="2"/>
        <v>0</v>
      </c>
      <c r="AT9" s="161">
        <f t="shared" si="2"/>
        <v>0</v>
      </c>
      <c r="AU9" s="161">
        <f t="shared" si="2"/>
        <v>0</v>
      </c>
      <c r="AV9" s="161">
        <f t="shared" si="2"/>
        <v>0</v>
      </c>
      <c r="AW9" s="161">
        <f t="shared" si="2"/>
        <v>0</v>
      </c>
      <c r="AX9" s="161">
        <f t="shared" si="2"/>
        <v>0</v>
      </c>
      <c r="AY9" s="161">
        <f t="shared" si="2"/>
        <v>0</v>
      </c>
      <c r="AZ9" s="161">
        <f t="shared" si="2"/>
        <v>0</v>
      </c>
      <c r="BA9" s="161">
        <f t="shared" si="2"/>
        <v>0</v>
      </c>
    </row>
    <row r="10" spans="1:53" s="162" customFormat="1" ht="18" customHeight="1" thickTop="1">
      <c r="A10" s="148"/>
      <c r="B10" s="163"/>
      <c r="C10" s="453"/>
      <c r="D10" s="454"/>
      <c r="E10" s="404" t="s">
        <v>221</v>
      </c>
      <c r="F10" s="463" t="s">
        <v>275</v>
      </c>
      <c r="G10" s="464"/>
      <c r="H10" s="150"/>
      <c r="I10" s="150"/>
      <c r="J10" s="165"/>
      <c r="K10" s="166"/>
      <c r="L10" s="167"/>
      <c r="M10" s="168"/>
      <c r="N10" s="168"/>
      <c r="O10" s="169"/>
      <c r="P10" s="168"/>
      <c r="Q10" s="170"/>
      <c r="R10" s="171"/>
      <c r="S10" s="160"/>
      <c r="T10" s="140"/>
      <c r="U10" s="172">
        <f t="shared" si="0"/>
        <v>0</v>
      </c>
      <c r="V10" s="172">
        <f t="shared" si="0"/>
        <v>0</v>
      </c>
      <c r="W10" s="172">
        <f t="shared" si="0"/>
        <v>0</v>
      </c>
      <c r="X10" s="172">
        <f t="shared" si="0"/>
        <v>0</v>
      </c>
      <c r="Y10" s="172">
        <f t="shared" si="0"/>
        <v>0</v>
      </c>
      <c r="Z10" s="172">
        <f t="shared" si="0"/>
        <v>0</v>
      </c>
      <c r="AA10" s="172">
        <f t="shared" si="0"/>
        <v>0</v>
      </c>
      <c r="AB10" s="172">
        <f t="shared" si="0"/>
        <v>0</v>
      </c>
      <c r="AC10" s="172">
        <f t="shared" si="0"/>
        <v>0</v>
      </c>
      <c r="AD10" s="172">
        <f t="shared" si="0"/>
        <v>0</v>
      </c>
      <c r="AE10" s="172">
        <f t="shared" si="1"/>
        <v>0</v>
      </c>
      <c r="AF10" s="172">
        <f t="shared" si="1"/>
        <v>0</v>
      </c>
      <c r="AG10" s="172">
        <f t="shared" si="1"/>
        <v>0</v>
      </c>
      <c r="AH10" s="172">
        <f t="shared" si="1"/>
        <v>0</v>
      </c>
      <c r="AI10" s="172">
        <f t="shared" si="1"/>
        <v>0</v>
      </c>
      <c r="AJ10" s="172">
        <f t="shared" si="1"/>
        <v>0</v>
      </c>
      <c r="AK10" s="172">
        <f t="shared" si="1"/>
        <v>0</v>
      </c>
      <c r="AL10" s="172">
        <f t="shared" si="1"/>
        <v>0</v>
      </c>
      <c r="AM10" s="172">
        <f t="shared" si="1"/>
        <v>0</v>
      </c>
      <c r="AN10" s="172">
        <f t="shared" si="1"/>
        <v>0</v>
      </c>
      <c r="AO10" s="172">
        <f t="shared" si="2"/>
        <v>0</v>
      </c>
      <c r="AP10" s="172">
        <f t="shared" si="2"/>
        <v>0</v>
      </c>
      <c r="AQ10" s="172">
        <f t="shared" si="2"/>
        <v>0</v>
      </c>
      <c r="AR10" s="172">
        <f t="shared" si="2"/>
        <v>0</v>
      </c>
      <c r="AS10" s="172">
        <f t="shared" si="2"/>
        <v>0</v>
      </c>
      <c r="AT10" s="172">
        <f t="shared" si="2"/>
        <v>0</v>
      </c>
      <c r="AU10" s="172">
        <f t="shared" si="2"/>
        <v>0</v>
      </c>
      <c r="AV10" s="172">
        <f t="shared" si="2"/>
        <v>0</v>
      </c>
      <c r="AW10" s="172">
        <f t="shared" si="2"/>
        <v>0</v>
      </c>
      <c r="AX10" s="172">
        <f t="shared" si="2"/>
        <v>0</v>
      </c>
      <c r="AY10" s="172">
        <f t="shared" si="2"/>
        <v>0</v>
      </c>
      <c r="AZ10" s="172">
        <f t="shared" si="2"/>
        <v>0</v>
      </c>
      <c r="BA10" s="172">
        <f t="shared" si="2"/>
        <v>0</v>
      </c>
    </row>
    <row r="11" spans="1:53" s="162" customFormat="1" ht="18" customHeight="1">
      <c r="A11" s="173">
        <v>45257</v>
      </c>
      <c r="B11" s="174" t="s">
        <v>30</v>
      </c>
      <c r="C11" s="455" t="s">
        <v>143</v>
      </c>
      <c r="D11" s="456"/>
      <c r="E11" s="405" t="s">
        <v>160</v>
      </c>
      <c r="F11" s="176" t="s">
        <v>149</v>
      </c>
      <c r="G11" s="177" t="s">
        <v>151</v>
      </c>
      <c r="H11" s="177" t="s">
        <v>330</v>
      </c>
      <c r="I11" s="461" t="s">
        <v>99</v>
      </c>
      <c r="J11" s="496"/>
      <c r="K11" s="178"/>
      <c r="L11" s="179"/>
      <c r="M11" s="177"/>
      <c r="N11" s="180"/>
      <c r="O11" s="176"/>
      <c r="P11" s="176"/>
      <c r="Q11" s="181"/>
      <c r="R11" s="182"/>
      <c r="S11" s="160"/>
      <c r="T11" s="140">
        <v>2</v>
      </c>
      <c r="U11" s="161">
        <f t="shared" si="0"/>
        <v>0</v>
      </c>
      <c r="V11" s="161">
        <f t="shared" si="0"/>
        <v>0</v>
      </c>
      <c r="W11" s="161">
        <f t="shared" si="0"/>
        <v>0</v>
      </c>
      <c r="X11" s="161">
        <f t="shared" si="0"/>
        <v>0</v>
      </c>
      <c r="Y11" s="161">
        <f t="shared" si="0"/>
        <v>0</v>
      </c>
      <c r="Z11" s="161">
        <f t="shared" si="0"/>
        <v>0</v>
      </c>
      <c r="AA11" s="161">
        <f t="shared" si="0"/>
        <v>0</v>
      </c>
      <c r="AB11" s="161">
        <f t="shared" si="0"/>
        <v>0</v>
      </c>
      <c r="AC11" s="161">
        <f t="shared" si="0"/>
        <v>0</v>
      </c>
      <c r="AD11" s="161">
        <f t="shared" si="0"/>
        <v>0</v>
      </c>
      <c r="AE11" s="161">
        <f t="shared" si="1"/>
        <v>0</v>
      </c>
      <c r="AF11" s="161">
        <f t="shared" si="1"/>
        <v>0</v>
      </c>
      <c r="AG11" s="161">
        <f t="shared" si="1"/>
        <v>0</v>
      </c>
      <c r="AH11" s="161">
        <f t="shared" si="1"/>
        <v>0</v>
      </c>
      <c r="AI11" s="161">
        <f t="shared" si="1"/>
        <v>0</v>
      </c>
      <c r="AJ11" s="161">
        <f t="shared" si="1"/>
        <v>0</v>
      </c>
      <c r="AK11" s="161">
        <f t="shared" si="1"/>
        <v>0</v>
      </c>
      <c r="AL11" s="161">
        <f t="shared" si="1"/>
        <v>0</v>
      </c>
      <c r="AM11" s="161">
        <f t="shared" si="1"/>
        <v>0</v>
      </c>
      <c r="AN11" s="161">
        <f t="shared" si="1"/>
        <v>0</v>
      </c>
      <c r="AO11" s="161">
        <f t="shared" si="2"/>
        <v>0</v>
      </c>
      <c r="AP11" s="161">
        <f t="shared" si="2"/>
        <v>0</v>
      </c>
      <c r="AQ11" s="161">
        <f t="shared" si="2"/>
        <v>0</v>
      </c>
      <c r="AR11" s="161">
        <f t="shared" si="2"/>
        <v>0</v>
      </c>
      <c r="AS11" s="161">
        <f t="shared" si="2"/>
        <v>0</v>
      </c>
      <c r="AT11" s="161">
        <f t="shared" si="2"/>
        <v>0</v>
      </c>
      <c r="AU11" s="161">
        <f t="shared" si="2"/>
        <v>0</v>
      </c>
      <c r="AV11" s="161">
        <f t="shared" si="2"/>
        <v>0</v>
      </c>
      <c r="AW11" s="161">
        <f t="shared" si="2"/>
        <v>0</v>
      </c>
      <c r="AX11" s="161">
        <f t="shared" si="2"/>
        <v>0</v>
      </c>
      <c r="AY11" s="161">
        <f t="shared" si="2"/>
        <v>0</v>
      </c>
      <c r="AZ11" s="161">
        <f t="shared" si="2"/>
        <v>0</v>
      </c>
      <c r="BA11" s="161">
        <f t="shared" si="2"/>
        <v>0</v>
      </c>
    </row>
    <row r="12" spans="1:53" s="162" customFormat="1" ht="18" customHeight="1" thickBot="1">
      <c r="A12" s="183"/>
      <c r="B12" s="163"/>
      <c r="C12" s="455" t="s">
        <v>187</v>
      </c>
      <c r="D12" s="456"/>
      <c r="E12" s="404" t="s">
        <v>222</v>
      </c>
      <c r="F12" s="184" t="s">
        <v>276</v>
      </c>
      <c r="G12" s="185" t="s">
        <v>277</v>
      </c>
      <c r="H12" s="186" t="s">
        <v>331</v>
      </c>
      <c r="I12" s="488" t="s">
        <v>337</v>
      </c>
      <c r="J12" s="497"/>
      <c r="K12" s="187"/>
      <c r="L12" s="188"/>
      <c r="M12" s="189"/>
      <c r="N12" s="190"/>
      <c r="O12" s="191"/>
      <c r="P12" s="191"/>
      <c r="Q12" s="192"/>
      <c r="R12" s="193"/>
      <c r="S12" s="160"/>
      <c r="T12" s="140"/>
      <c r="U12" s="172">
        <f t="shared" si="0"/>
        <v>0</v>
      </c>
      <c r="V12" s="172">
        <f t="shared" si="0"/>
        <v>0</v>
      </c>
      <c r="W12" s="172">
        <f t="shared" si="0"/>
        <v>0</v>
      </c>
      <c r="X12" s="172">
        <f t="shared" si="0"/>
        <v>0</v>
      </c>
      <c r="Y12" s="172">
        <f t="shared" si="0"/>
        <v>0</v>
      </c>
      <c r="Z12" s="172">
        <f t="shared" si="0"/>
        <v>0</v>
      </c>
      <c r="AA12" s="172">
        <f t="shared" si="0"/>
        <v>0</v>
      </c>
      <c r="AB12" s="172">
        <f t="shared" si="0"/>
        <v>0</v>
      </c>
      <c r="AC12" s="172">
        <f t="shared" si="0"/>
        <v>0</v>
      </c>
      <c r="AD12" s="172">
        <f t="shared" si="0"/>
        <v>0</v>
      </c>
      <c r="AE12" s="172">
        <f t="shared" si="1"/>
        <v>0</v>
      </c>
      <c r="AF12" s="172">
        <f t="shared" si="1"/>
        <v>0</v>
      </c>
      <c r="AG12" s="172">
        <f t="shared" si="1"/>
        <v>0</v>
      </c>
      <c r="AH12" s="172">
        <f t="shared" si="1"/>
        <v>0</v>
      </c>
      <c r="AI12" s="172">
        <f t="shared" si="1"/>
        <v>0</v>
      </c>
      <c r="AJ12" s="172">
        <f t="shared" si="1"/>
        <v>0</v>
      </c>
      <c r="AK12" s="172">
        <f t="shared" si="1"/>
        <v>0</v>
      </c>
      <c r="AL12" s="172">
        <f t="shared" si="1"/>
        <v>0</v>
      </c>
      <c r="AM12" s="172">
        <f t="shared" si="1"/>
        <v>0</v>
      </c>
      <c r="AN12" s="172">
        <f t="shared" si="1"/>
        <v>0</v>
      </c>
      <c r="AO12" s="172">
        <f t="shared" si="2"/>
        <v>0</v>
      </c>
      <c r="AP12" s="172">
        <f t="shared" si="2"/>
        <v>0</v>
      </c>
      <c r="AQ12" s="172">
        <f t="shared" si="2"/>
        <v>0</v>
      </c>
      <c r="AR12" s="172">
        <f t="shared" si="2"/>
        <v>0</v>
      </c>
      <c r="AS12" s="172">
        <f t="shared" si="2"/>
        <v>0</v>
      </c>
      <c r="AT12" s="172">
        <f t="shared" si="2"/>
        <v>0</v>
      </c>
      <c r="AU12" s="172">
        <f t="shared" si="2"/>
        <v>0</v>
      </c>
      <c r="AV12" s="172">
        <f t="shared" si="2"/>
        <v>0</v>
      </c>
      <c r="AW12" s="172">
        <f t="shared" si="2"/>
        <v>0</v>
      </c>
      <c r="AX12" s="172">
        <f t="shared" si="2"/>
        <v>0</v>
      </c>
      <c r="AY12" s="172">
        <f t="shared" si="2"/>
        <v>0</v>
      </c>
      <c r="AZ12" s="172">
        <f t="shared" si="2"/>
        <v>0</v>
      </c>
      <c r="BA12" s="172">
        <f t="shared" si="2"/>
        <v>0</v>
      </c>
    </row>
    <row r="13" spans="1:53" s="162" customFormat="1" ht="18" customHeight="1">
      <c r="A13" s="194"/>
      <c r="B13" s="174" t="s">
        <v>31</v>
      </c>
      <c r="C13" s="457" t="s">
        <v>143</v>
      </c>
      <c r="D13" s="458"/>
      <c r="E13" s="405" t="s">
        <v>160</v>
      </c>
      <c r="F13" s="479" t="s">
        <v>278</v>
      </c>
      <c r="G13" s="480"/>
      <c r="H13" s="177" t="s">
        <v>151</v>
      </c>
      <c r="I13" s="461" t="s">
        <v>99</v>
      </c>
      <c r="J13" s="496"/>
      <c r="K13" s="178"/>
      <c r="L13" s="195"/>
      <c r="M13" s="196"/>
      <c r="N13" s="177"/>
      <c r="O13" s="197"/>
      <c r="P13" s="197"/>
      <c r="Q13" s="158"/>
      <c r="R13" s="182"/>
      <c r="S13" s="160"/>
      <c r="T13" s="140">
        <v>3</v>
      </c>
      <c r="U13" s="161">
        <f t="shared" si="0"/>
        <v>0</v>
      </c>
      <c r="V13" s="161">
        <f t="shared" si="0"/>
        <v>0</v>
      </c>
      <c r="W13" s="161">
        <f t="shared" si="0"/>
        <v>0</v>
      </c>
      <c r="X13" s="161">
        <f t="shared" si="0"/>
        <v>0</v>
      </c>
      <c r="Y13" s="161">
        <f t="shared" si="0"/>
        <v>0</v>
      </c>
      <c r="Z13" s="161">
        <f t="shared" si="0"/>
        <v>0</v>
      </c>
      <c r="AA13" s="161">
        <f t="shared" si="0"/>
        <v>0</v>
      </c>
      <c r="AB13" s="161">
        <f t="shared" si="0"/>
        <v>0</v>
      </c>
      <c r="AC13" s="161">
        <f t="shared" si="0"/>
        <v>0</v>
      </c>
      <c r="AD13" s="161">
        <f t="shared" si="0"/>
        <v>0</v>
      </c>
      <c r="AE13" s="161">
        <f t="shared" si="1"/>
        <v>0</v>
      </c>
      <c r="AF13" s="161">
        <f t="shared" si="1"/>
        <v>0</v>
      </c>
      <c r="AG13" s="161">
        <f t="shared" si="1"/>
        <v>0</v>
      </c>
      <c r="AH13" s="161">
        <f t="shared" si="1"/>
        <v>0</v>
      </c>
      <c r="AI13" s="161">
        <f t="shared" si="1"/>
        <v>0</v>
      </c>
      <c r="AJ13" s="161">
        <f t="shared" si="1"/>
        <v>0</v>
      </c>
      <c r="AK13" s="161">
        <f t="shared" si="1"/>
        <v>0</v>
      </c>
      <c r="AL13" s="161">
        <f t="shared" si="1"/>
        <v>0</v>
      </c>
      <c r="AM13" s="161">
        <f t="shared" si="1"/>
        <v>0</v>
      </c>
      <c r="AN13" s="161">
        <f t="shared" si="1"/>
        <v>0</v>
      </c>
      <c r="AO13" s="161">
        <f t="shared" si="2"/>
        <v>0</v>
      </c>
      <c r="AP13" s="161">
        <f t="shared" si="2"/>
        <v>0</v>
      </c>
      <c r="AQ13" s="161">
        <f t="shared" si="2"/>
        <v>0</v>
      </c>
      <c r="AR13" s="161">
        <f t="shared" si="2"/>
        <v>0</v>
      </c>
      <c r="AS13" s="161">
        <f t="shared" si="2"/>
        <v>0</v>
      </c>
      <c r="AT13" s="161">
        <f t="shared" si="2"/>
        <v>0</v>
      </c>
      <c r="AU13" s="161">
        <f t="shared" si="2"/>
        <v>0</v>
      </c>
      <c r="AV13" s="161">
        <f t="shared" si="2"/>
        <v>0</v>
      </c>
      <c r="AW13" s="161">
        <f t="shared" si="2"/>
        <v>0</v>
      </c>
      <c r="AX13" s="161">
        <f t="shared" si="2"/>
        <v>0</v>
      </c>
      <c r="AY13" s="161">
        <f t="shared" si="2"/>
        <v>0</v>
      </c>
      <c r="AZ13" s="161">
        <f t="shared" si="2"/>
        <v>0</v>
      </c>
      <c r="BA13" s="161">
        <f t="shared" si="2"/>
        <v>0</v>
      </c>
    </row>
    <row r="14" spans="1:53" s="162" customFormat="1" ht="18" customHeight="1">
      <c r="A14" s="194"/>
      <c r="B14" s="163"/>
      <c r="C14" s="453" t="s">
        <v>188</v>
      </c>
      <c r="D14" s="454"/>
      <c r="E14" s="404" t="s">
        <v>223</v>
      </c>
      <c r="F14" s="477" t="s">
        <v>279</v>
      </c>
      <c r="G14" s="478"/>
      <c r="H14" s="198" t="s">
        <v>280</v>
      </c>
      <c r="I14" s="488" t="s">
        <v>338</v>
      </c>
      <c r="J14" s="497"/>
      <c r="K14" s="187"/>
      <c r="L14" s="199"/>
      <c r="M14" s="200"/>
      <c r="N14" s="201"/>
      <c r="O14" s="184"/>
      <c r="P14" s="184"/>
      <c r="Q14" s="170"/>
      <c r="R14" s="193"/>
      <c r="S14" s="160"/>
      <c r="T14" s="140"/>
      <c r="U14" s="172">
        <f t="shared" si="0"/>
        <v>0</v>
      </c>
      <c r="V14" s="172">
        <f t="shared" si="0"/>
        <v>0</v>
      </c>
      <c r="W14" s="172">
        <f t="shared" si="0"/>
        <v>0</v>
      </c>
      <c r="X14" s="172">
        <f t="shared" si="0"/>
        <v>0</v>
      </c>
      <c r="Y14" s="172">
        <f t="shared" si="0"/>
        <v>0</v>
      </c>
      <c r="Z14" s="172">
        <f t="shared" si="0"/>
        <v>0</v>
      </c>
      <c r="AA14" s="172">
        <f t="shared" si="0"/>
        <v>0</v>
      </c>
      <c r="AB14" s="172">
        <f t="shared" si="0"/>
        <v>0</v>
      </c>
      <c r="AC14" s="172">
        <f t="shared" si="0"/>
        <v>0</v>
      </c>
      <c r="AD14" s="172">
        <f t="shared" si="0"/>
        <v>0</v>
      </c>
      <c r="AE14" s="172">
        <f t="shared" si="1"/>
        <v>0</v>
      </c>
      <c r="AF14" s="172">
        <f t="shared" si="1"/>
        <v>0</v>
      </c>
      <c r="AG14" s="172">
        <f t="shared" si="1"/>
        <v>0</v>
      </c>
      <c r="AH14" s="172">
        <f t="shared" si="1"/>
        <v>0</v>
      </c>
      <c r="AI14" s="172">
        <f t="shared" si="1"/>
        <v>0</v>
      </c>
      <c r="AJ14" s="172">
        <f t="shared" si="1"/>
        <v>0</v>
      </c>
      <c r="AK14" s="172">
        <f t="shared" si="1"/>
        <v>0</v>
      </c>
      <c r="AL14" s="172">
        <f t="shared" si="1"/>
        <v>0</v>
      </c>
      <c r="AM14" s="172">
        <f t="shared" si="1"/>
        <v>0</v>
      </c>
      <c r="AN14" s="172">
        <f t="shared" si="1"/>
        <v>0</v>
      </c>
      <c r="AO14" s="172">
        <f t="shared" si="2"/>
        <v>0</v>
      </c>
      <c r="AP14" s="172">
        <f t="shared" si="2"/>
        <v>0</v>
      </c>
      <c r="AQ14" s="172">
        <f t="shared" si="2"/>
        <v>0</v>
      </c>
      <c r="AR14" s="172">
        <f t="shared" si="2"/>
        <v>0</v>
      </c>
      <c r="AS14" s="172">
        <f t="shared" si="2"/>
        <v>0</v>
      </c>
      <c r="AT14" s="172">
        <f t="shared" si="2"/>
        <v>0</v>
      </c>
      <c r="AU14" s="172">
        <f t="shared" si="2"/>
        <v>0</v>
      </c>
      <c r="AV14" s="172">
        <f t="shared" si="2"/>
        <v>0</v>
      </c>
      <c r="AW14" s="172">
        <f t="shared" si="2"/>
        <v>0</v>
      </c>
      <c r="AX14" s="172">
        <f t="shared" si="2"/>
        <v>0</v>
      </c>
      <c r="AY14" s="172">
        <f t="shared" si="2"/>
        <v>0</v>
      </c>
      <c r="AZ14" s="172">
        <f t="shared" si="2"/>
        <v>0</v>
      </c>
      <c r="BA14" s="172">
        <f t="shared" si="2"/>
        <v>0</v>
      </c>
    </row>
    <row r="15" spans="1:53" s="162" customFormat="1" ht="18" customHeight="1">
      <c r="A15" s="148"/>
      <c r="B15" s="174" t="s">
        <v>32</v>
      </c>
      <c r="C15" s="459" t="s">
        <v>160</v>
      </c>
      <c r="D15" s="460"/>
      <c r="E15" s="406"/>
      <c r="H15" s="202" t="s">
        <v>278</v>
      </c>
      <c r="I15" s="498" t="s">
        <v>151</v>
      </c>
      <c r="J15" s="499"/>
      <c r="K15" s="203"/>
      <c r="L15" s="204"/>
      <c r="M15" s="177"/>
      <c r="N15" s="197" t="s">
        <v>247</v>
      </c>
      <c r="O15" s="176" t="s">
        <v>184</v>
      </c>
      <c r="P15" s="205" t="s">
        <v>185</v>
      </c>
      <c r="Q15" s="181"/>
      <c r="R15" s="182"/>
      <c r="S15" s="160"/>
      <c r="T15" s="140">
        <v>4</v>
      </c>
      <c r="U15" s="161">
        <f t="shared" si="0"/>
        <v>0</v>
      </c>
      <c r="V15" s="161">
        <f t="shared" si="0"/>
        <v>0</v>
      </c>
      <c r="W15" s="161">
        <f t="shared" si="0"/>
        <v>0</v>
      </c>
      <c r="X15" s="161">
        <f t="shared" si="0"/>
        <v>0</v>
      </c>
      <c r="Y15" s="161">
        <f t="shared" si="0"/>
        <v>0</v>
      </c>
      <c r="Z15" s="161">
        <f t="shared" si="0"/>
        <v>0</v>
      </c>
      <c r="AA15" s="161">
        <f t="shared" si="0"/>
        <v>0</v>
      </c>
      <c r="AB15" s="161">
        <f t="shared" si="0"/>
        <v>0</v>
      </c>
      <c r="AC15" s="161">
        <f t="shared" si="0"/>
        <v>0</v>
      </c>
      <c r="AD15" s="161">
        <f t="shared" si="0"/>
        <v>0</v>
      </c>
      <c r="AE15" s="161">
        <f t="shared" si="1"/>
        <v>0</v>
      </c>
      <c r="AF15" s="161">
        <f t="shared" si="1"/>
        <v>0</v>
      </c>
      <c r="AG15" s="161">
        <f t="shared" si="1"/>
        <v>0</v>
      </c>
      <c r="AH15" s="161">
        <f t="shared" si="1"/>
        <v>0</v>
      </c>
      <c r="AI15" s="161">
        <f t="shared" si="1"/>
        <v>0</v>
      </c>
      <c r="AJ15" s="161">
        <f t="shared" si="1"/>
        <v>0</v>
      </c>
      <c r="AK15" s="161">
        <f t="shared" si="1"/>
        <v>0</v>
      </c>
      <c r="AL15" s="161">
        <f t="shared" si="1"/>
        <v>0</v>
      </c>
      <c r="AM15" s="161">
        <f t="shared" si="1"/>
        <v>0</v>
      </c>
      <c r="AN15" s="161">
        <f t="shared" si="1"/>
        <v>0</v>
      </c>
      <c r="AO15" s="161">
        <f t="shared" si="2"/>
        <v>0</v>
      </c>
      <c r="AP15" s="161">
        <f t="shared" si="2"/>
        <v>0</v>
      </c>
      <c r="AQ15" s="161">
        <f t="shared" si="2"/>
        <v>0</v>
      </c>
      <c r="AR15" s="161">
        <f t="shared" si="2"/>
        <v>0</v>
      </c>
      <c r="AS15" s="161">
        <f t="shared" si="2"/>
        <v>0</v>
      </c>
      <c r="AT15" s="161">
        <f t="shared" si="2"/>
        <v>0</v>
      </c>
      <c r="AU15" s="161">
        <f t="shared" si="2"/>
        <v>0</v>
      </c>
      <c r="AV15" s="161">
        <f t="shared" si="2"/>
        <v>0</v>
      </c>
      <c r="AW15" s="161">
        <f t="shared" si="2"/>
        <v>0</v>
      </c>
      <c r="AX15" s="161">
        <f t="shared" si="2"/>
        <v>0</v>
      </c>
      <c r="AY15" s="161">
        <f t="shared" si="2"/>
        <v>0</v>
      </c>
      <c r="AZ15" s="161">
        <f t="shared" si="2"/>
        <v>0</v>
      </c>
      <c r="BA15" s="161">
        <f t="shared" si="2"/>
        <v>0</v>
      </c>
    </row>
    <row r="16" spans="1:53" s="162" customFormat="1" ht="18" customHeight="1">
      <c r="A16" s="148"/>
      <c r="B16" s="163"/>
      <c r="C16" s="443" t="s">
        <v>189</v>
      </c>
      <c r="D16" s="444"/>
      <c r="E16" s="407"/>
      <c r="H16" s="206" t="s">
        <v>279</v>
      </c>
      <c r="I16" s="439" t="s">
        <v>339</v>
      </c>
      <c r="J16" s="468"/>
      <c r="K16" s="207"/>
      <c r="L16" s="208"/>
      <c r="M16" s="189"/>
      <c r="N16" s="169" t="s">
        <v>248</v>
      </c>
      <c r="O16" s="191" t="s">
        <v>229</v>
      </c>
      <c r="P16" s="209" t="s">
        <v>232</v>
      </c>
      <c r="Q16" s="192"/>
      <c r="R16" s="193"/>
      <c r="S16" s="160"/>
      <c r="T16" s="140"/>
      <c r="U16" s="172">
        <f t="shared" si="0"/>
        <v>0</v>
      </c>
      <c r="V16" s="172">
        <f t="shared" si="0"/>
        <v>0</v>
      </c>
      <c r="W16" s="172">
        <f t="shared" si="0"/>
        <v>0</v>
      </c>
      <c r="X16" s="172">
        <f t="shared" si="0"/>
        <v>0</v>
      </c>
      <c r="Y16" s="172">
        <f t="shared" si="0"/>
        <v>0</v>
      </c>
      <c r="Z16" s="172">
        <f t="shared" si="0"/>
        <v>0</v>
      </c>
      <c r="AA16" s="172">
        <f t="shared" si="0"/>
        <v>0</v>
      </c>
      <c r="AB16" s="172">
        <f t="shared" si="0"/>
        <v>0</v>
      </c>
      <c r="AC16" s="172">
        <f t="shared" si="0"/>
        <v>0</v>
      </c>
      <c r="AD16" s="172">
        <f t="shared" si="0"/>
        <v>0</v>
      </c>
      <c r="AE16" s="172">
        <f t="shared" si="1"/>
        <v>0</v>
      </c>
      <c r="AF16" s="172">
        <f t="shared" si="1"/>
        <v>0</v>
      </c>
      <c r="AG16" s="172">
        <f t="shared" si="1"/>
        <v>0</v>
      </c>
      <c r="AH16" s="172">
        <f t="shared" si="1"/>
        <v>0</v>
      </c>
      <c r="AI16" s="172">
        <f t="shared" si="1"/>
        <v>0</v>
      </c>
      <c r="AJ16" s="172">
        <f t="shared" si="1"/>
        <v>0</v>
      </c>
      <c r="AK16" s="172">
        <f t="shared" si="1"/>
        <v>0</v>
      </c>
      <c r="AL16" s="172">
        <f t="shared" si="1"/>
        <v>0</v>
      </c>
      <c r="AM16" s="172">
        <f t="shared" si="1"/>
        <v>0</v>
      </c>
      <c r="AN16" s="172">
        <f t="shared" si="1"/>
        <v>0</v>
      </c>
      <c r="AO16" s="172">
        <f t="shared" si="2"/>
        <v>0</v>
      </c>
      <c r="AP16" s="172">
        <f t="shared" si="2"/>
        <v>0</v>
      </c>
      <c r="AQ16" s="172">
        <f t="shared" si="2"/>
        <v>0</v>
      </c>
      <c r="AR16" s="172">
        <f t="shared" si="2"/>
        <v>0</v>
      </c>
      <c r="AS16" s="172">
        <f t="shared" si="2"/>
        <v>0</v>
      </c>
      <c r="AT16" s="172">
        <f t="shared" si="2"/>
        <v>0</v>
      </c>
      <c r="AU16" s="172">
        <f t="shared" si="2"/>
        <v>0</v>
      </c>
      <c r="AV16" s="172">
        <f t="shared" si="2"/>
        <v>0</v>
      </c>
      <c r="AW16" s="172">
        <f t="shared" si="2"/>
        <v>0</v>
      </c>
      <c r="AX16" s="172">
        <f t="shared" si="2"/>
        <v>0</v>
      </c>
      <c r="AY16" s="172">
        <f t="shared" si="2"/>
        <v>0</v>
      </c>
      <c r="AZ16" s="172">
        <f t="shared" si="2"/>
        <v>0</v>
      </c>
      <c r="BA16" s="172">
        <f t="shared" si="2"/>
        <v>0</v>
      </c>
    </row>
    <row r="17" spans="1:53" s="162" customFormat="1" ht="18" customHeight="1">
      <c r="A17" s="148"/>
      <c r="B17" s="174" t="s">
        <v>33</v>
      </c>
      <c r="C17" s="459" t="s">
        <v>160</v>
      </c>
      <c r="D17" s="460"/>
      <c r="E17" s="406"/>
      <c r="F17" s="461"/>
      <c r="G17" s="462"/>
      <c r="H17" s="202"/>
      <c r="I17" s="177"/>
      <c r="J17" s="180"/>
      <c r="K17" s="210"/>
      <c r="L17" s="204"/>
      <c r="M17" s="177" t="s">
        <v>164</v>
      </c>
      <c r="N17" s="197"/>
      <c r="O17" s="197" t="s">
        <v>230</v>
      </c>
      <c r="P17" s="197" t="s">
        <v>184</v>
      </c>
      <c r="Q17" s="212"/>
      <c r="R17" s="213"/>
      <c r="S17" s="160"/>
      <c r="T17" s="140">
        <v>5</v>
      </c>
      <c r="U17" s="161">
        <f t="shared" si="0"/>
        <v>0</v>
      </c>
      <c r="V17" s="161">
        <f t="shared" si="0"/>
        <v>0</v>
      </c>
      <c r="W17" s="161">
        <f t="shared" si="0"/>
        <v>0</v>
      </c>
      <c r="X17" s="161">
        <f t="shared" si="0"/>
        <v>0</v>
      </c>
      <c r="Y17" s="161">
        <f t="shared" si="0"/>
        <v>0</v>
      </c>
      <c r="Z17" s="161">
        <f t="shared" si="0"/>
        <v>0</v>
      </c>
      <c r="AA17" s="161">
        <f t="shared" si="0"/>
        <v>0</v>
      </c>
      <c r="AB17" s="161">
        <f t="shared" si="0"/>
        <v>0</v>
      </c>
      <c r="AC17" s="161">
        <f t="shared" si="0"/>
        <v>0</v>
      </c>
      <c r="AD17" s="161">
        <f t="shared" si="0"/>
        <v>0</v>
      </c>
      <c r="AE17" s="161">
        <f t="shared" si="1"/>
        <v>0</v>
      </c>
      <c r="AF17" s="161">
        <f t="shared" si="1"/>
        <v>0</v>
      </c>
      <c r="AG17" s="161">
        <f t="shared" si="1"/>
        <v>0</v>
      </c>
      <c r="AH17" s="161">
        <f t="shared" si="1"/>
        <v>0</v>
      </c>
      <c r="AI17" s="161">
        <f t="shared" si="1"/>
        <v>0</v>
      </c>
      <c r="AJ17" s="161">
        <f t="shared" si="1"/>
        <v>0</v>
      </c>
      <c r="AK17" s="161">
        <f t="shared" si="1"/>
        <v>0</v>
      </c>
      <c r="AL17" s="161">
        <f t="shared" si="1"/>
        <v>0</v>
      </c>
      <c r="AM17" s="161">
        <f t="shared" si="1"/>
        <v>0</v>
      </c>
      <c r="AN17" s="161">
        <f t="shared" si="1"/>
        <v>0</v>
      </c>
      <c r="AO17" s="161">
        <f t="shared" si="2"/>
        <v>0</v>
      </c>
      <c r="AP17" s="161">
        <f t="shared" si="2"/>
        <v>0</v>
      </c>
      <c r="AQ17" s="161">
        <f t="shared" si="2"/>
        <v>0</v>
      </c>
      <c r="AR17" s="161">
        <f t="shared" si="2"/>
        <v>0</v>
      </c>
      <c r="AS17" s="161">
        <f t="shared" si="2"/>
        <v>0</v>
      </c>
      <c r="AT17" s="161">
        <f t="shared" si="2"/>
        <v>0</v>
      </c>
      <c r="AU17" s="161">
        <f t="shared" si="2"/>
        <v>0</v>
      </c>
      <c r="AV17" s="161">
        <f t="shared" si="2"/>
        <v>0</v>
      </c>
      <c r="AW17" s="161">
        <f t="shared" si="2"/>
        <v>0</v>
      </c>
      <c r="AX17" s="161">
        <f t="shared" si="2"/>
        <v>0</v>
      </c>
      <c r="AY17" s="161">
        <f t="shared" si="2"/>
        <v>0</v>
      </c>
      <c r="AZ17" s="161">
        <f t="shared" si="2"/>
        <v>0</v>
      </c>
      <c r="BA17" s="161">
        <f t="shared" si="2"/>
        <v>0</v>
      </c>
    </row>
    <row r="18" spans="1:53" s="162" customFormat="1" ht="18" customHeight="1">
      <c r="A18" s="148"/>
      <c r="B18" s="214"/>
      <c r="C18" s="443" t="s">
        <v>190</v>
      </c>
      <c r="D18" s="444"/>
      <c r="E18" s="407"/>
      <c r="F18" s="463"/>
      <c r="G18" s="464"/>
      <c r="H18" s="166"/>
      <c r="I18" s="189"/>
      <c r="J18" s="190"/>
      <c r="K18" s="210"/>
      <c r="L18" s="208"/>
      <c r="M18" s="189" t="s">
        <v>307</v>
      </c>
      <c r="N18" s="164"/>
      <c r="O18" s="184" t="s">
        <v>231</v>
      </c>
      <c r="P18" s="191" t="s">
        <v>229</v>
      </c>
      <c r="Q18" s="215"/>
      <c r="R18" s="216"/>
      <c r="S18" s="160"/>
      <c r="T18" s="140"/>
      <c r="U18" s="172">
        <f t="shared" si="0"/>
        <v>0</v>
      </c>
      <c r="V18" s="172">
        <f t="shared" si="0"/>
        <v>0</v>
      </c>
      <c r="W18" s="172">
        <f t="shared" si="0"/>
        <v>0</v>
      </c>
      <c r="X18" s="172">
        <f t="shared" si="0"/>
        <v>0</v>
      </c>
      <c r="Y18" s="172">
        <f t="shared" si="0"/>
        <v>0</v>
      </c>
      <c r="Z18" s="172">
        <f t="shared" si="0"/>
        <v>0</v>
      </c>
      <c r="AA18" s="172">
        <f t="shared" si="0"/>
        <v>0</v>
      </c>
      <c r="AB18" s="172">
        <f t="shared" si="0"/>
        <v>0</v>
      </c>
      <c r="AC18" s="172">
        <f t="shared" si="0"/>
        <v>0</v>
      </c>
      <c r="AD18" s="172">
        <f t="shared" si="0"/>
        <v>0</v>
      </c>
      <c r="AE18" s="172">
        <f t="shared" si="1"/>
        <v>0</v>
      </c>
      <c r="AF18" s="172">
        <f t="shared" si="1"/>
        <v>0</v>
      </c>
      <c r="AG18" s="172">
        <f t="shared" si="1"/>
        <v>0</v>
      </c>
      <c r="AH18" s="172">
        <f t="shared" si="1"/>
        <v>0</v>
      </c>
      <c r="AI18" s="172">
        <f t="shared" si="1"/>
        <v>0</v>
      </c>
      <c r="AJ18" s="172">
        <f t="shared" si="1"/>
        <v>0</v>
      </c>
      <c r="AK18" s="172">
        <f t="shared" si="1"/>
        <v>0</v>
      </c>
      <c r="AL18" s="172">
        <f t="shared" si="1"/>
        <v>0</v>
      </c>
      <c r="AM18" s="172">
        <f t="shared" si="1"/>
        <v>0</v>
      </c>
      <c r="AN18" s="172">
        <f t="shared" si="1"/>
        <v>0</v>
      </c>
      <c r="AO18" s="172">
        <f t="shared" si="2"/>
        <v>0</v>
      </c>
      <c r="AP18" s="172">
        <f t="shared" si="2"/>
        <v>0</v>
      </c>
      <c r="AQ18" s="172">
        <f t="shared" si="2"/>
        <v>0</v>
      </c>
      <c r="AR18" s="172">
        <f t="shared" si="2"/>
        <v>0</v>
      </c>
      <c r="AS18" s="172">
        <f t="shared" si="2"/>
        <v>0</v>
      </c>
      <c r="AT18" s="172">
        <f t="shared" si="2"/>
        <v>0</v>
      </c>
      <c r="AU18" s="172">
        <f t="shared" si="2"/>
        <v>0</v>
      </c>
      <c r="AV18" s="172">
        <f t="shared" si="2"/>
        <v>0</v>
      </c>
      <c r="AW18" s="172">
        <f t="shared" si="2"/>
        <v>0</v>
      </c>
      <c r="AX18" s="172">
        <f t="shared" si="2"/>
        <v>0</v>
      </c>
      <c r="AY18" s="172">
        <f t="shared" si="2"/>
        <v>0</v>
      </c>
      <c r="AZ18" s="172">
        <f t="shared" si="2"/>
        <v>0</v>
      </c>
      <c r="BA18" s="172">
        <f t="shared" si="2"/>
        <v>0</v>
      </c>
    </row>
    <row r="19" spans="1:53" s="162" customFormat="1" ht="18" customHeight="1">
      <c r="A19" s="183"/>
      <c r="B19" s="174" t="s">
        <v>34</v>
      </c>
      <c r="C19" s="459" t="s">
        <v>160</v>
      </c>
      <c r="D19" s="460"/>
      <c r="E19" s="406"/>
      <c r="F19" s="461"/>
      <c r="G19" s="465"/>
      <c r="H19" s="465"/>
      <c r="I19" s="177"/>
      <c r="J19" s="180"/>
      <c r="L19" s="204"/>
      <c r="M19" s="211" t="s">
        <v>164</v>
      </c>
      <c r="N19" s="217"/>
      <c r="O19" s="217"/>
      <c r="P19" s="217"/>
      <c r="Q19" s="181" t="s">
        <v>260</v>
      </c>
      <c r="R19" s="218"/>
      <c r="S19" s="160"/>
      <c r="T19" s="140">
        <v>6</v>
      </c>
      <c r="U19" s="161">
        <f t="shared" si="0"/>
        <v>0</v>
      </c>
      <c r="V19" s="161">
        <f t="shared" si="0"/>
        <v>0</v>
      </c>
      <c r="W19" s="161">
        <f t="shared" si="0"/>
        <v>0</v>
      </c>
      <c r="X19" s="161">
        <f t="shared" si="0"/>
        <v>0</v>
      </c>
      <c r="Y19" s="161">
        <f t="shared" si="0"/>
        <v>0</v>
      </c>
      <c r="Z19" s="161">
        <f t="shared" si="0"/>
        <v>0</v>
      </c>
      <c r="AA19" s="161">
        <f t="shared" si="0"/>
        <v>0</v>
      </c>
      <c r="AB19" s="161">
        <f t="shared" si="0"/>
        <v>0</v>
      </c>
      <c r="AC19" s="161">
        <f t="shared" si="0"/>
        <v>0</v>
      </c>
      <c r="AD19" s="161">
        <f t="shared" si="0"/>
        <v>0</v>
      </c>
      <c r="AE19" s="161">
        <f t="shared" si="1"/>
        <v>0</v>
      </c>
      <c r="AF19" s="161">
        <f t="shared" si="1"/>
        <v>0</v>
      </c>
      <c r="AG19" s="161">
        <f t="shared" si="1"/>
        <v>0</v>
      </c>
      <c r="AH19" s="161">
        <f t="shared" si="1"/>
        <v>0</v>
      </c>
      <c r="AI19" s="161">
        <f t="shared" si="1"/>
        <v>0</v>
      </c>
      <c r="AJ19" s="161">
        <f t="shared" si="1"/>
        <v>0</v>
      </c>
      <c r="AK19" s="161">
        <f t="shared" si="1"/>
        <v>0</v>
      </c>
      <c r="AL19" s="161">
        <f t="shared" si="1"/>
        <v>0</v>
      </c>
      <c r="AM19" s="161">
        <f t="shared" si="1"/>
        <v>0</v>
      </c>
      <c r="AN19" s="161">
        <f t="shared" si="1"/>
        <v>0</v>
      </c>
      <c r="AO19" s="161">
        <f t="shared" si="2"/>
        <v>0</v>
      </c>
      <c r="AP19" s="161">
        <f t="shared" si="2"/>
        <v>0</v>
      </c>
      <c r="AQ19" s="161">
        <f t="shared" si="2"/>
        <v>0</v>
      </c>
      <c r="AR19" s="161">
        <f t="shared" si="2"/>
        <v>0</v>
      </c>
      <c r="AS19" s="161">
        <f t="shared" si="2"/>
        <v>0</v>
      </c>
      <c r="AT19" s="161">
        <f t="shared" si="2"/>
        <v>0</v>
      </c>
      <c r="AU19" s="161">
        <f t="shared" si="2"/>
        <v>0</v>
      </c>
      <c r="AV19" s="161">
        <f t="shared" si="2"/>
        <v>0</v>
      </c>
      <c r="AW19" s="161">
        <f t="shared" si="2"/>
        <v>0</v>
      </c>
      <c r="AX19" s="161">
        <f t="shared" si="2"/>
        <v>0</v>
      </c>
      <c r="AY19" s="161">
        <f t="shared" si="2"/>
        <v>0</v>
      </c>
      <c r="AZ19" s="161">
        <f t="shared" si="2"/>
        <v>0</v>
      </c>
      <c r="BA19" s="161">
        <f t="shared" si="2"/>
        <v>0</v>
      </c>
    </row>
    <row r="20" spans="1:53" s="162" customFormat="1" ht="16.5" customHeight="1" thickBot="1">
      <c r="A20" s="183"/>
      <c r="B20" s="214"/>
      <c r="C20" s="443" t="s">
        <v>191</v>
      </c>
      <c r="D20" s="444"/>
      <c r="E20" s="408"/>
      <c r="F20" s="494"/>
      <c r="G20" s="495"/>
      <c r="H20" s="495"/>
      <c r="I20" s="189"/>
      <c r="J20" s="190"/>
      <c r="L20" s="219"/>
      <c r="M20" s="211" t="s">
        <v>308</v>
      </c>
      <c r="N20" s="220"/>
      <c r="O20" s="220"/>
      <c r="P20" s="220"/>
      <c r="Q20" s="192" t="s">
        <v>261</v>
      </c>
      <c r="R20" s="221"/>
      <c r="S20" s="160"/>
      <c r="T20" s="140"/>
      <c r="U20" s="172">
        <f t="shared" si="0"/>
        <v>0</v>
      </c>
      <c r="V20" s="172">
        <f t="shared" si="0"/>
        <v>0</v>
      </c>
      <c r="W20" s="172">
        <f t="shared" si="0"/>
        <v>0</v>
      </c>
      <c r="X20" s="172">
        <f t="shared" si="0"/>
        <v>0</v>
      </c>
      <c r="Y20" s="172">
        <f t="shared" si="0"/>
        <v>0</v>
      </c>
      <c r="Z20" s="172">
        <f t="shared" si="0"/>
        <v>0</v>
      </c>
      <c r="AA20" s="172">
        <f t="shared" si="0"/>
        <v>0</v>
      </c>
      <c r="AB20" s="172">
        <f t="shared" si="0"/>
        <v>0</v>
      </c>
      <c r="AC20" s="172">
        <f t="shared" si="0"/>
        <v>0</v>
      </c>
      <c r="AD20" s="172">
        <f t="shared" si="0"/>
        <v>0</v>
      </c>
      <c r="AE20" s="172">
        <f t="shared" si="1"/>
        <v>0</v>
      </c>
      <c r="AF20" s="172">
        <f t="shared" si="1"/>
        <v>0</v>
      </c>
      <c r="AG20" s="172">
        <f t="shared" si="1"/>
        <v>0</v>
      </c>
      <c r="AH20" s="172">
        <f t="shared" si="1"/>
        <v>0</v>
      </c>
      <c r="AI20" s="172">
        <f t="shared" si="1"/>
        <v>0</v>
      </c>
      <c r="AJ20" s="172">
        <f t="shared" si="1"/>
        <v>0</v>
      </c>
      <c r="AK20" s="172">
        <f t="shared" si="1"/>
        <v>0</v>
      </c>
      <c r="AL20" s="172">
        <f t="shared" si="1"/>
        <v>0</v>
      </c>
      <c r="AM20" s="172">
        <f t="shared" si="1"/>
        <v>0</v>
      </c>
      <c r="AN20" s="172">
        <f t="shared" si="1"/>
        <v>0</v>
      </c>
      <c r="AO20" s="172">
        <f t="shared" si="2"/>
        <v>0</v>
      </c>
      <c r="AP20" s="172">
        <f t="shared" si="2"/>
        <v>0</v>
      </c>
      <c r="AQ20" s="172">
        <f t="shared" si="2"/>
        <v>0</v>
      </c>
      <c r="AR20" s="172">
        <f t="shared" si="2"/>
        <v>0</v>
      </c>
      <c r="AS20" s="172">
        <f t="shared" si="2"/>
        <v>0</v>
      </c>
      <c r="AT20" s="172">
        <f t="shared" si="2"/>
        <v>0</v>
      </c>
      <c r="AU20" s="172">
        <f t="shared" si="2"/>
        <v>0</v>
      </c>
      <c r="AV20" s="172">
        <f t="shared" si="2"/>
        <v>0</v>
      </c>
      <c r="AW20" s="172">
        <f t="shared" si="2"/>
        <v>0</v>
      </c>
      <c r="AX20" s="172">
        <f t="shared" si="2"/>
        <v>0</v>
      </c>
      <c r="AY20" s="172">
        <f t="shared" si="2"/>
        <v>0</v>
      </c>
      <c r="AZ20" s="172">
        <f t="shared" si="2"/>
        <v>0</v>
      </c>
      <c r="BA20" s="172">
        <f t="shared" si="2"/>
        <v>0</v>
      </c>
    </row>
    <row r="21" spans="1:53" s="162" customFormat="1" ht="18" customHeight="1" thickBot="1">
      <c r="A21" s="222"/>
      <c r="B21" s="223"/>
      <c r="C21" s="409"/>
      <c r="D21" s="409"/>
      <c r="E21" s="410"/>
      <c r="F21" s="224"/>
      <c r="G21" s="223"/>
      <c r="H21" s="223"/>
      <c r="I21" s="223"/>
      <c r="J21" s="225"/>
      <c r="K21" s="224"/>
      <c r="L21" s="226"/>
      <c r="M21" s="223"/>
      <c r="N21" s="224"/>
      <c r="O21" s="224"/>
      <c r="P21" s="224"/>
      <c r="Q21" s="224"/>
      <c r="R21" s="224"/>
      <c r="S21" s="160"/>
      <c r="T21" s="140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</row>
    <row r="22" spans="1:53" s="162" customFormat="1" ht="18" customHeight="1">
      <c r="A22" s="228" t="s">
        <v>35</v>
      </c>
      <c r="B22" s="214" t="s">
        <v>29</v>
      </c>
      <c r="C22" s="459" t="s">
        <v>160</v>
      </c>
      <c r="D22" s="460"/>
      <c r="E22" s="411"/>
      <c r="F22" s="229"/>
      <c r="G22" s="230" t="s">
        <v>281</v>
      </c>
      <c r="H22" s="231"/>
      <c r="I22" s="211"/>
      <c r="J22" s="232" t="s">
        <v>164</v>
      </c>
      <c r="K22" s="152"/>
      <c r="L22" s="233"/>
      <c r="M22" s="230" t="s">
        <v>309</v>
      </c>
      <c r="N22" s="234"/>
      <c r="O22" s="235" t="s">
        <v>185</v>
      </c>
      <c r="P22" s="234"/>
      <c r="Q22" s="236"/>
      <c r="R22" s="237"/>
      <c r="S22" s="160"/>
      <c r="T22" s="140">
        <v>1</v>
      </c>
      <c r="U22" s="161">
        <f t="shared" ref="U22:AD33" si="3">COUNTIF($C22:$R22,U$8)</f>
        <v>0</v>
      </c>
      <c r="V22" s="161">
        <f t="shared" si="3"/>
        <v>0</v>
      </c>
      <c r="W22" s="161">
        <f t="shared" si="3"/>
        <v>0</v>
      </c>
      <c r="X22" s="161">
        <f t="shared" si="3"/>
        <v>0</v>
      </c>
      <c r="Y22" s="161">
        <f t="shared" si="3"/>
        <v>0</v>
      </c>
      <c r="Z22" s="161">
        <f t="shared" si="3"/>
        <v>0</v>
      </c>
      <c r="AA22" s="161">
        <f t="shared" si="3"/>
        <v>0</v>
      </c>
      <c r="AB22" s="161">
        <f t="shared" si="3"/>
        <v>0</v>
      </c>
      <c r="AC22" s="161">
        <f t="shared" si="3"/>
        <v>0</v>
      </c>
      <c r="AD22" s="161">
        <f t="shared" si="3"/>
        <v>0</v>
      </c>
      <c r="AE22" s="161">
        <f t="shared" ref="AE22:AN33" si="4">COUNTIF($C22:$R22,AE$8)</f>
        <v>0</v>
      </c>
      <c r="AF22" s="161">
        <f t="shared" si="4"/>
        <v>0</v>
      </c>
      <c r="AG22" s="161">
        <f t="shared" si="4"/>
        <v>0</v>
      </c>
      <c r="AH22" s="161">
        <f t="shared" si="4"/>
        <v>0</v>
      </c>
      <c r="AI22" s="161">
        <f t="shared" si="4"/>
        <v>0</v>
      </c>
      <c r="AJ22" s="161">
        <f t="shared" si="4"/>
        <v>0</v>
      </c>
      <c r="AK22" s="161">
        <f t="shared" si="4"/>
        <v>0</v>
      </c>
      <c r="AL22" s="161">
        <f t="shared" si="4"/>
        <v>0</v>
      </c>
      <c r="AM22" s="161">
        <f t="shared" si="4"/>
        <v>0</v>
      </c>
      <c r="AN22" s="161">
        <f t="shared" si="4"/>
        <v>0</v>
      </c>
      <c r="AO22" s="161">
        <f t="shared" ref="AO22:BA33" si="5">COUNTIF($C22:$R22,AO$8)</f>
        <v>0</v>
      </c>
      <c r="AP22" s="161">
        <f t="shared" si="5"/>
        <v>0</v>
      </c>
      <c r="AQ22" s="161">
        <f t="shared" si="5"/>
        <v>0</v>
      </c>
      <c r="AR22" s="161">
        <f t="shared" si="5"/>
        <v>0</v>
      </c>
      <c r="AS22" s="161">
        <f t="shared" si="5"/>
        <v>0</v>
      </c>
      <c r="AT22" s="161">
        <f t="shared" si="5"/>
        <v>0</v>
      </c>
      <c r="AU22" s="161">
        <f t="shared" si="5"/>
        <v>0</v>
      </c>
      <c r="AV22" s="161">
        <f t="shared" si="5"/>
        <v>0</v>
      </c>
      <c r="AW22" s="161">
        <f t="shared" si="5"/>
        <v>0</v>
      </c>
      <c r="AX22" s="161">
        <f t="shared" si="5"/>
        <v>0</v>
      </c>
      <c r="AY22" s="161">
        <f t="shared" si="5"/>
        <v>0</v>
      </c>
      <c r="AZ22" s="161">
        <f t="shared" si="5"/>
        <v>0</v>
      </c>
      <c r="BA22" s="161">
        <f t="shared" si="5"/>
        <v>0</v>
      </c>
    </row>
    <row r="23" spans="1:53" s="162" customFormat="1" ht="18" customHeight="1" thickBot="1">
      <c r="A23" s="228"/>
      <c r="B23" s="163"/>
      <c r="C23" s="443" t="s">
        <v>195</v>
      </c>
      <c r="D23" s="444"/>
      <c r="E23" s="412"/>
      <c r="F23" s="238"/>
      <c r="G23" s="189" t="s">
        <v>283</v>
      </c>
      <c r="H23" s="215"/>
      <c r="I23" s="215"/>
      <c r="J23" s="239" t="s">
        <v>340</v>
      </c>
      <c r="K23" s="240"/>
      <c r="L23" s="241"/>
      <c r="M23" s="146" t="s">
        <v>310</v>
      </c>
      <c r="N23" s="190"/>
      <c r="O23" s="242" t="s">
        <v>232</v>
      </c>
      <c r="P23" s="190"/>
      <c r="Q23" s="243"/>
      <c r="R23" s="244"/>
      <c r="S23" s="160"/>
      <c r="T23" s="140"/>
      <c r="U23" s="172">
        <f t="shared" si="3"/>
        <v>0</v>
      </c>
      <c r="V23" s="172">
        <f t="shared" si="3"/>
        <v>0</v>
      </c>
      <c r="W23" s="172">
        <f t="shared" si="3"/>
        <v>0</v>
      </c>
      <c r="X23" s="172">
        <f t="shared" si="3"/>
        <v>0</v>
      </c>
      <c r="Y23" s="172">
        <f t="shared" si="3"/>
        <v>0</v>
      </c>
      <c r="Z23" s="172">
        <f t="shared" si="3"/>
        <v>0</v>
      </c>
      <c r="AA23" s="172">
        <f t="shared" si="3"/>
        <v>0</v>
      </c>
      <c r="AB23" s="172">
        <f t="shared" si="3"/>
        <v>0</v>
      </c>
      <c r="AC23" s="172">
        <f t="shared" si="3"/>
        <v>0</v>
      </c>
      <c r="AD23" s="172">
        <f t="shared" si="3"/>
        <v>0</v>
      </c>
      <c r="AE23" s="172">
        <f t="shared" si="4"/>
        <v>0</v>
      </c>
      <c r="AF23" s="172">
        <f t="shared" si="4"/>
        <v>0</v>
      </c>
      <c r="AG23" s="172">
        <f t="shared" si="4"/>
        <v>0</v>
      </c>
      <c r="AH23" s="172">
        <f t="shared" si="4"/>
        <v>0</v>
      </c>
      <c r="AI23" s="172">
        <f t="shared" si="4"/>
        <v>0</v>
      </c>
      <c r="AJ23" s="172">
        <f t="shared" si="4"/>
        <v>0</v>
      </c>
      <c r="AK23" s="172">
        <f t="shared" si="4"/>
        <v>0</v>
      </c>
      <c r="AL23" s="172">
        <f t="shared" si="4"/>
        <v>0</v>
      </c>
      <c r="AM23" s="172">
        <f t="shared" si="4"/>
        <v>0</v>
      </c>
      <c r="AN23" s="172">
        <f t="shared" si="4"/>
        <v>0</v>
      </c>
      <c r="AO23" s="172">
        <f t="shared" si="5"/>
        <v>0</v>
      </c>
      <c r="AP23" s="172">
        <f t="shared" si="5"/>
        <v>0</v>
      </c>
      <c r="AQ23" s="172">
        <f t="shared" si="5"/>
        <v>0</v>
      </c>
      <c r="AR23" s="172">
        <f t="shared" si="5"/>
        <v>0</v>
      </c>
      <c r="AS23" s="172">
        <f t="shared" si="5"/>
        <v>0</v>
      </c>
      <c r="AT23" s="172">
        <f t="shared" si="5"/>
        <v>0</v>
      </c>
      <c r="AU23" s="172">
        <f t="shared" si="5"/>
        <v>0</v>
      </c>
      <c r="AV23" s="172">
        <f t="shared" si="5"/>
        <v>0</v>
      </c>
      <c r="AW23" s="172">
        <f t="shared" si="5"/>
        <v>0</v>
      </c>
      <c r="AX23" s="172">
        <f t="shared" si="5"/>
        <v>0</v>
      </c>
      <c r="AY23" s="172">
        <f t="shared" si="5"/>
        <v>0</v>
      </c>
      <c r="AZ23" s="172">
        <f t="shared" si="5"/>
        <v>0</v>
      </c>
      <c r="BA23" s="172">
        <f t="shared" si="5"/>
        <v>0</v>
      </c>
    </row>
    <row r="24" spans="1:53" s="162" customFormat="1" ht="18" customHeight="1">
      <c r="A24" s="245">
        <f>A11+1</f>
        <v>45258</v>
      </c>
      <c r="B24" s="174" t="s">
        <v>30</v>
      </c>
      <c r="C24" s="459" t="s">
        <v>160</v>
      </c>
      <c r="D24" s="460"/>
      <c r="E24" s="413"/>
      <c r="F24" s="229"/>
      <c r="G24" s="246" t="s">
        <v>281</v>
      </c>
      <c r="H24" s="182"/>
      <c r="I24" s="247" t="s">
        <v>164</v>
      </c>
      <c r="J24" s="248" t="s">
        <v>151</v>
      </c>
      <c r="K24" s="202" t="s">
        <v>151</v>
      </c>
      <c r="L24" s="249"/>
      <c r="M24" s="250" t="s">
        <v>309</v>
      </c>
      <c r="N24" s="251" t="s">
        <v>143</v>
      </c>
      <c r="O24" s="177" t="s">
        <v>233</v>
      </c>
      <c r="P24" s="176"/>
      <c r="Q24" s="252"/>
      <c r="R24" s="253"/>
      <c r="S24" s="160"/>
      <c r="T24" s="140">
        <v>2</v>
      </c>
      <c r="U24" s="161">
        <f t="shared" si="3"/>
        <v>0</v>
      </c>
      <c r="V24" s="161">
        <f t="shared" si="3"/>
        <v>0</v>
      </c>
      <c r="W24" s="161">
        <f t="shared" si="3"/>
        <v>0</v>
      </c>
      <c r="X24" s="161">
        <f t="shared" si="3"/>
        <v>0</v>
      </c>
      <c r="Y24" s="161">
        <f t="shared" si="3"/>
        <v>0</v>
      </c>
      <c r="Z24" s="161">
        <f t="shared" si="3"/>
        <v>0</v>
      </c>
      <c r="AA24" s="161">
        <f t="shared" si="3"/>
        <v>0</v>
      </c>
      <c r="AB24" s="161">
        <f t="shared" si="3"/>
        <v>0</v>
      </c>
      <c r="AC24" s="161">
        <f t="shared" si="3"/>
        <v>0</v>
      </c>
      <c r="AD24" s="161">
        <f t="shared" si="3"/>
        <v>0</v>
      </c>
      <c r="AE24" s="161">
        <f t="shared" si="4"/>
        <v>0</v>
      </c>
      <c r="AF24" s="161">
        <f t="shared" si="4"/>
        <v>0</v>
      </c>
      <c r="AG24" s="161">
        <f t="shared" si="4"/>
        <v>0</v>
      </c>
      <c r="AH24" s="161">
        <f t="shared" si="4"/>
        <v>0</v>
      </c>
      <c r="AI24" s="161">
        <f t="shared" si="4"/>
        <v>0</v>
      </c>
      <c r="AJ24" s="161">
        <f t="shared" si="4"/>
        <v>0</v>
      </c>
      <c r="AK24" s="161">
        <f t="shared" si="4"/>
        <v>0</v>
      </c>
      <c r="AL24" s="161">
        <f t="shared" si="4"/>
        <v>0</v>
      </c>
      <c r="AM24" s="161">
        <f t="shared" si="4"/>
        <v>0</v>
      </c>
      <c r="AN24" s="161">
        <f t="shared" si="4"/>
        <v>0</v>
      </c>
      <c r="AO24" s="161">
        <f t="shared" si="5"/>
        <v>0</v>
      </c>
      <c r="AP24" s="161">
        <f t="shared" si="5"/>
        <v>0</v>
      </c>
      <c r="AQ24" s="161">
        <f t="shared" si="5"/>
        <v>0</v>
      </c>
      <c r="AR24" s="161">
        <f t="shared" si="5"/>
        <v>0</v>
      </c>
      <c r="AS24" s="161">
        <f t="shared" si="5"/>
        <v>0</v>
      </c>
      <c r="AT24" s="161">
        <f t="shared" si="5"/>
        <v>0</v>
      </c>
      <c r="AU24" s="161">
        <f t="shared" si="5"/>
        <v>0</v>
      </c>
      <c r="AV24" s="161">
        <f t="shared" si="5"/>
        <v>0</v>
      </c>
      <c r="AW24" s="161">
        <f t="shared" si="5"/>
        <v>0</v>
      </c>
      <c r="AX24" s="161">
        <f t="shared" si="5"/>
        <v>0</v>
      </c>
      <c r="AY24" s="161">
        <f t="shared" si="5"/>
        <v>0</v>
      </c>
      <c r="AZ24" s="161">
        <f t="shared" si="5"/>
        <v>0</v>
      </c>
      <c r="BA24" s="161">
        <f t="shared" si="5"/>
        <v>0</v>
      </c>
    </row>
    <row r="25" spans="1:53" s="162" customFormat="1" ht="18" customHeight="1" thickBot="1">
      <c r="A25" s="254"/>
      <c r="B25" s="163"/>
      <c r="C25" s="443" t="s">
        <v>194</v>
      </c>
      <c r="D25" s="444"/>
      <c r="E25" s="412"/>
      <c r="F25" s="238"/>
      <c r="G25" s="166" t="s">
        <v>285</v>
      </c>
      <c r="H25" s="193"/>
      <c r="I25" s="211" t="s">
        <v>340</v>
      </c>
      <c r="J25" s="255" t="s">
        <v>343</v>
      </c>
      <c r="K25" s="256" t="s">
        <v>343</v>
      </c>
      <c r="L25" s="257"/>
      <c r="M25" s="255" t="s">
        <v>311</v>
      </c>
      <c r="N25" s="184" t="s">
        <v>249</v>
      </c>
      <c r="O25" s="189" t="s">
        <v>234</v>
      </c>
      <c r="P25" s="184"/>
      <c r="Q25" s="221"/>
      <c r="R25" s="244"/>
      <c r="S25" s="160"/>
      <c r="T25" s="140"/>
      <c r="U25" s="172">
        <f t="shared" si="3"/>
        <v>0</v>
      </c>
      <c r="V25" s="172">
        <f t="shared" si="3"/>
        <v>0</v>
      </c>
      <c r="W25" s="172">
        <f t="shared" si="3"/>
        <v>0</v>
      </c>
      <c r="X25" s="172">
        <f t="shared" si="3"/>
        <v>0</v>
      </c>
      <c r="Y25" s="172">
        <f t="shared" si="3"/>
        <v>0</v>
      </c>
      <c r="Z25" s="172">
        <f t="shared" si="3"/>
        <v>0</v>
      </c>
      <c r="AA25" s="172">
        <f t="shared" si="3"/>
        <v>0</v>
      </c>
      <c r="AB25" s="172">
        <f t="shared" si="3"/>
        <v>0</v>
      </c>
      <c r="AC25" s="172">
        <f t="shared" si="3"/>
        <v>0</v>
      </c>
      <c r="AD25" s="172">
        <f t="shared" si="3"/>
        <v>0</v>
      </c>
      <c r="AE25" s="172">
        <f t="shared" si="4"/>
        <v>0</v>
      </c>
      <c r="AF25" s="172">
        <f t="shared" si="4"/>
        <v>0</v>
      </c>
      <c r="AG25" s="172">
        <f t="shared" si="4"/>
        <v>0</v>
      </c>
      <c r="AH25" s="172">
        <f t="shared" si="4"/>
        <v>0</v>
      </c>
      <c r="AI25" s="172">
        <f t="shared" si="4"/>
        <v>0</v>
      </c>
      <c r="AJ25" s="172">
        <f t="shared" si="4"/>
        <v>0</v>
      </c>
      <c r="AK25" s="172">
        <f t="shared" si="4"/>
        <v>0</v>
      </c>
      <c r="AL25" s="172">
        <f t="shared" si="4"/>
        <v>0</v>
      </c>
      <c r="AM25" s="172">
        <f t="shared" si="4"/>
        <v>0</v>
      </c>
      <c r="AN25" s="172">
        <f t="shared" si="4"/>
        <v>0</v>
      </c>
      <c r="AO25" s="172">
        <f t="shared" si="5"/>
        <v>0</v>
      </c>
      <c r="AP25" s="172">
        <f t="shared" si="5"/>
        <v>0</v>
      </c>
      <c r="AQ25" s="172">
        <f t="shared" si="5"/>
        <v>0</v>
      </c>
      <c r="AR25" s="172">
        <f t="shared" si="5"/>
        <v>0</v>
      </c>
      <c r="AS25" s="172">
        <f t="shared" si="5"/>
        <v>0</v>
      </c>
      <c r="AT25" s="172">
        <f t="shared" si="5"/>
        <v>0</v>
      </c>
      <c r="AU25" s="172">
        <f t="shared" si="5"/>
        <v>0</v>
      </c>
      <c r="AV25" s="172">
        <f t="shared" si="5"/>
        <v>0</v>
      </c>
      <c r="AW25" s="172">
        <f t="shared" si="5"/>
        <v>0</v>
      </c>
      <c r="AX25" s="172">
        <f t="shared" si="5"/>
        <v>0</v>
      </c>
      <c r="AY25" s="172">
        <f t="shared" si="5"/>
        <v>0</v>
      </c>
      <c r="AZ25" s="172">
        <f t="shared" si="5"/>
        <v>0</v>
      </c>
      <c r="BA25" s="172">
        <f t="shared" si="5"/>
        <v>0</v>
      </c>
    </row>
    <row r="26" spans="1:53" s="162" customFormat="1" ht="18" customHeight="1">
      <c r="A26" s="254"/>
      <c r="B26" s="174" t="s">
        <v>31</v>
      </c>
      <c r="C26" s="459" t="s">
        <v>160</v>
      </c>
      <c r="D26" s="460"/>
      <c r="E26" s="413"/>
      <c r="F26" s="258" t="s">
        <v>174</v>
      </c>
      <c r="G26" s="259" t="s">
        <v>356</v>
      </c>
      <c r="H26" s="182"/>
      <c r="I26" s="202" t="s">
        <v>151</v>
      </c>
      <c r="J26" s="250" t="s">
        <v>99</v>
      </c>
      <c r="K26" s="260"/>
      <c r="L26" s="261"/>
      <c r="M26" s="196"/>
      <c r="N26" s="251" t="s">
        <v>182</v>
      </c>
      <c r="O26" s="262"/>
      <c r="P26" s="197"/>
      <c r="Q26" s="181" t="s">
        <v>154</v>
      </c>
      <c r="R26" s="182"/>
      <c r="S26" s="160"/>
      <c r="T26" s="140">
        <v>3</v>
      </c>
      <c r="U26" s="161">
        <f t="shared" si="3"/>
        <v>0</v>
      </c>
      <c r="V26" s="161">
        <f t="shared" si="3"/>
        <v>0</v>
      </c>
      <c r="W26" s="161">
        <f t="shared" si="3"/>
        <v>0</v>
      </c>
      <c r="X26" s="161">
        <f t="shared" si="3"/>
        <v>0</v>
      </c>
      <c r="Y26" s="161">
        <f t="shared" si="3"/>
        <v>0</v>
      </c>
      <c r="Z26" s="161">
        <f t="shared" si="3"/>
        <v>0</v>
      </c>
      <c r="AA26" s="161">
        <f t="shared" si="3"/>
        <v>0</v>
      </c>
      <c r="AB26" s="161">
        <f t="shared" si="3"/>
        <v>0</v>
      </c>
      <c r="AC26" s="161">
        <f t="shared" si="3"/>
        <v>0</v>
      </c>
      <c r="AD26" s="161">
        <f t="shared" si="3"/>
        <v>0</v>
      </c>
      <c r="AE26" s="161">
        <f t="shared" si="4"/>
        <v>0</v>
      </c>
      <c r="AF26" s="161">
        <f t="shared" si="4"/>
        <v>0</v>
      </c>
      <c r="AG26" s="161">
        <f t="shared" si="4"/>
        <v>0</v>
      </c>
      <c r="AH26" s="161">
        <f t="shared" si="4"/>
        <v>0</v>
      </c>
      <c r="AI26" s="161">
        <f t="shared" si="4"/>
        <v>0</v>
      </c>
      <c r="AJ26" s="161">
        <f t="shared" si="4"/>
        <v>0</v>
      </c>
      <c r="AK26" s="161">
        <f t="shared" si="4"/>
        <v>0</v>
      </c>
      <c r="AL26" s="161">
        <f t="shared" si="4"/>
        <v>0</v>
      </c>
      <c r="AM26" s="161">
        <f t="shared" si="4"/>
        <v>0</v>
      </c>
      <c r="AN26" s="161">
        <f t="shared" si="4"/>
        <v>0</v>
      </c>
      <c r="AO26" s="161">
        <f t="shared" si="5"/>
        <v>0</v>
      </c>
      <c r="AP26" s="161">
        <f t="shared" si="5"/>
        <v>0</v>
      </c>
      <c r="AQ26" s="161">
        <f t="shared" si="5"/>
        <v>0</v>
      </c>
      <c r="AR26" s="161">
        <f t="shared" si="5"/>
        <v>0</v>
      </c>
      <c r="AS26" s="161">
        <f t="shared" si="5"/>
        <v>0</v>
      </c>
      <c r="AT26" s="161">
        <f t="shared" si="5"/>
        <v>0</v>
      </c>
      <c r="AU26" s="161">
        <f t="shared" si="5"/>
        <v>0</v>
      </c>
      <c r="AV26" s="161">
        <f t="shared" si="5"/>
        <v>0</v>
      </c>
      <c r="AW26" s="161">
        <f t="shared" si="5"/>
        <v>0</v>
      </c>
      <c r="AX26" s="161">
        <f t="shared" si="5"/>
        <v>0</v>
      </c>
      <c r="AY26" s="161">
        <f t="shared" si="5"/>
        <v>0</v>
      </c>
      <c r="AZ26" s="161">
        <f t="shared" si="5"/>
        <v>0</v>
      </c>
      <c r="BA26" s="161">
        <f t="shared" si="5"/>
        <v>0</v>
      </c>
    </row>
    <row r="27" spans="1:53" s="162" customFormat="1" ht="18" customHeight="1">
      <c r="A27" s="254"/>
      <c r="B27" s="163"/>
      <c r="C27" s="443" t="s">
        <v>193</v>
      </c>
      <c r="D27" s="444"/>
      <c r="E27" s="412"/>
      <c r="F27" s="264" t="s">
        <v>361</v>
      </c>
      <c r="G27" s="265" t="s">
        <v>353</v>
      </c>
      <c r="H27" s="193"/>
      <c r="I27" s="211" t="s">
        <v>343</v>
      </c>
      <c r="J27" s="266" t="s">
        <v>341</v>
      </c>
      <c r="K27" s="267"/>
      <c r="L27" s="268"/>
      <c r="M27" s="200"/>
      <c r="N27" s="184" t="s">
        <v>250</v>
      </c>
      <c r="O27" s="269"/>
      <c r="P27" s="184"/>
      <c r="Q27" s="267" t="s">
        <v>262</v>
      </c>
      <c r="R27" s="193"/>
      <c r="S27" s="160"/>
      <c r="T27" s="140"/>
      <c r="U27" s="172">
        <f t="shared" si="3"/>
        <v>0</v>
      </c>
      <c r="V27" s="172">
        <f t="shared" si="3"/>
        <v>0</v>
      </c>
      <c r="W27" s="172">
        <f t="shared" si="3"/>
        <v>0</v>
      </c>
      <c r="X27" s="172">
        <f t="shared" si="3"/>
        <v>0</v>
      </c>
      <c r="Y27" s="172">
        <f t="shared" si="3"/>
        <v>0</v>
      </c>
      <c r="Z27" s="172">
        <f t="shared" si="3"/>
        <v>0</v>
      </c>
      <c r="AA27" s="172">
        <f t="shared" si="3"/>
        <v>0</v>
      </c>
      <c r="AB27" s="172">
        <f t="shared" si="3"/>
        <v>0</v>
      </c>
      <c r="AC27" s="172">
        <f t="shared" si="3"/>
        <v>0</v>
      </c>
      <c r="AD27" s="172">
        <f t="shared" si="3"/>
        <v>0</v>
      </c>
      <c r="AE27" s="172">
        <f t="shared" si="4"/>
        <v>0</v>
      </c>
      <c r="AF27" s="172">
        <f t="shared" si="4"/>
        <v>0</v>
      </c>
      <c r="AG27" s="172">
        <f t="shared" si="4"/>
        <v>0</v>
      </c>
      <c r="AH27" s="172">
        <f t="shared" si="4"/>
        <v>0</v>
      </c>
      <c r="AI27" s="172">
        <f t="shared" si="4"/>
        <v>0</v>
      </c>
      <c r="AJ27" s="172">
        <f t="shared" si="4"/>
        <v>0</v>
      </c>
      <c r="AK27" s="172">
        <f t="shared" si="4"/>
        <v>0</v>
      </c>
      <c r="AL27" s="172">
        <f t="shared" si="4"/>
        <v>0</v>
      </c>
      <c r="AM27" s="172">
        <f t="shared" si="4"/>
        <v>0</v>
      </c>
      <c r="AN27" s="172">
        <f t="shared" si="4"/>
        <v>0</v>
      </c>
      <c r="AO27" s="172">
        <f t="shared" si="5"/>
        <v>0</v>
      </c>
      <c r="AP27" s="172">
        <f t="shared" si="5"/>
        <v>0</v>
      </c>
      <c r="AQ27" s="172">
        <f t="shared" si="5"/>
        <v>0</v>
      </c>
      <c r="AR27" s="172">
        <f t="shared" si="5"/>
        <v>0</v>
      </c>
      <c r="AS27" s="172">
        <f t="shared" si="5"/>
        <v>0</v>
      </c>
      <c r="AT27" s="172">
        <f t="shared" si="5"/>
        <v>0</v>
      </c>
      <c r="AU27" s="172">
        <f t="shared" si="5"/>
        <v>0</v>
      </c>
      <c r="AV27" s="172">
        <f t="shared" si="5"/>
        <v>0</v>
      </c>
      <c r="AW27" s="172">
        <f t="shared" si="5"/>
        <v>0</v>
      </c>
      <c r="AX27" s="172">
        <f t="shared" si="5"/>
        <v>0</v>
      </c>
      <c r="AY27" s="172">
        <f t="shared" si="5"/>
        <v>0</v>
      </c>
      <c r="AZ27" s="172">
        <f t="shared" si="5"/>
        <v>0</v>
      </c>
      <c r="BA27" s="172">
        <f t="shared" si="5"/>
        <v>0</v>
      </c>
    </row>
    <row r="28" spans="1:53" s="162" customFormat="1" ht="18" customHeight="1">
      <c r="A28" s="254"/>
      <c r="B28" s="174" t="s">
        <v>32</v>
      </c>
      <c r="C28" s="459" t="s">
        <v>160</v>
      </c>
      <c r="D28" s="460"/>
      <c r="E28" s="414" t="s">
        <v>155</v>
      </c>
      <c r="F28" s="176" t="s">
        <v>149</v>
      </c>
      <c r="G28" s="196"/>
      <c r="H28" s="146" t="s">
        <v>151</v>
      </c>
      <c r="I28" s="247" t="s">
        <v>99</v>
      </c>
      <c r="J28" s="250"/>
      <c r="K28" s="181"/>
      <c r="L28" s="270"/>
      <c r="M28" s="177"/>
      <c r="N28" s="251" t="s">
        <v>182</v>
      </c>
      <c r="O28" s="271"/>
      <c r="P28" s="197" t="s">
        <v>230</v>
      </c>
      <c r="Q28" s="181" t="s">
        <v>154</v>
      </c>
      <c r="R28" s="272"/>
      <c r="S28" s="273"/>
      <c r="T28" s="140">
        <v>4</v>
      </c>
      <c r="U28" s="161">
        <f t="shared" si="3"/>
        <v>0</v>
      </c>
      <c r="V28" s="161">
        <f t="shared" si="3"/>
        <v>0</v>
      </c>
      <c r="W28" s="161">
        <f t="shared" si="3"/>
        <v>0</v>
      </c>
      <c r="X28" s="161">
        <f t="shared" si="3"/>
        <v>0</v>
      </c>
      <c r="Y28" s="161">
        <f t="shared" si="3"/>
        <v>0</v>
      </c>
      <c r="Z28" s="161">
        <f t="shared" si="3"/>
        <v>0</v>
      </c>
      <c r="AA28" s="161">
        <f t="shared" si="3"/>
        <v>0</v>
      </c>
      <c r="AB28" s="161">
        <f t="shared" si="3"/>
        <v>0</v>
      </c>
      <c r="AC28" s="161">
        <f t="shared" si="3"/>
        <v>0</v>
      </c>
      <c r="AD28" s="161">
        <f t="shared" si="3"/>
        <v>0</v>
      </c>
      <c r="AE28" s="161">
        <f t="shared" si="4"/>
        <v>0</v>
      </c>
      <c r="AF28" s="161">
        <f t="shared" si="4"/>
        <v>0</v>
      </c>
      <c r="AG28" s="161">
        <f t="shared" si="4"/>
        <v>0</v>
      </c>
      <c r="AH28" s="161">
        <f t="shared" si="4"/>
        <v>0</v>
      </c>
      <c r="AI28" s="161">
        <f t="shared" si="4"/>
        <v>0</v>
      </c>
      <c r="AJ28" s="161">
        <f t="shared" si="4"/>
        <v>0</v>
      </c>
      <c r="AK28" s="161">
        <f t="shared" si="4"/>
        <v>0</v>
      </c>
      <c r="AL28" s="161">
        <f t="shared" si="4"/>
        <v>0</v>
      </c>
      <c r="AM28" s="161">
        <f t="shared" si="4"/>
        <v>0</v>
      </c>
      <c r="AN28" s="161">
        <f t="shared" si="4"/>
        <v>0</v>
      </c>
      <c r="AO28" s="161">
        <f t="shared" si="5"/>
        <v>0</v>
      </c>
      <c r="AP28" s="161">
        <f t="shared" si="5"/>
        <v>0</v>
      </c>
      <c r="AQ28" s="161">
        <f t="shared" si="5"/>
        <v>0</v>
      </c>
      <c r="AR28" s="161">
        <f t="shared" si="5"/>
        <v>0</v>
      </c>
      <c r="AS28" s="161">
        <f t="shared" si="5"/>
        <v>0</v>
      </c>
      <c r="AT28" s="161">
        <f t="shared" si="5"/>
        <v>0</v>
      </c>
      <c r="AU28" s="161">
        <f t="shared" si="5"/>
        <v>0</v>
      </c>
      <c r="AV28" s="161">
        <f t="shared" si="5"/>
        <v>0</v>
      </c>
      <c r="AW28" s="161">
        <f t="shared" si="5"/>
        <v>0</v>
      </c>
      <c r="AX28" s="161">
        <f t="shared" si="5"/>
        <v>0</v>
      </c>
      <c r="AY28" s="161">
        <f t="shared" si="5"/>
        <v>0</v>
      </c>
      <c r="AZ28" s="161">
        <f t="shared" si="5"/>
        <v>0</v>
      </c>
      <c r="BA28" s="161">
        <f t="shared" si="5"/>
        <v>0</v>
      </c>
    </row>
    <row r="29" spans="1:53" s="162" customFormat="1" ht="18" customHeight="1">
      <c r="A29" s="254"/>
      <c r="B29" s="163"/>
      <c r="C29" s="443" t="s">
        <v>192</v>
      </c>
      <c r="D29" s="444"/>
      <c r="E29" s="415" t="s">
        <v>224</v>
      </c>
      <c r="F29" s="184" t="s">
        <v>282</v>
      </c>
      <c r="G29" s="200"/>
      <c r="H29" s="198" t="s">
        <v>286</v>
      </c>
      <c r="I29" s="198" t="s">
        <v>341</v>
      </c>
      <c r="J29" s="266"/>
      <c r="K29" s="216"/>
      <c r="L29" s="241"/>
      <c r="M29" s="189"/>
      <c r="N29" s="184" t="s">
        <v>251</v>
      </c>
      <c r="O29" s="274"/>
      <c r="P29" s="184" t="s">
        <v>231</v>
      </c>
      <c r="Q29" s="267" t="s">
        <v>263</v>
      </c>
      <c r="R29" s="275"/>
      <c r="S29" s="276"/>
      <c r="T29" s="140"/>
      <c r="U29" s="172">
        <f t="shared" si="3"/>
        <v>0</v>
      </c>
      <c r="V29" s="172">
        <f t="shared" si="3"/>
        <v>0</v>
      </c>
      <c r="W29" s="172">
        <f t="shared" si="3"/>
        <v>0</v>
      </c>
      <c r="X29" s="172">
        <f t="shared" si="3"/>
        <v>0</v>
      </c>
      <c r="Y29" s="172">
        <f t="shared" si="3"/>
        <v>0</v>
      </c>
      <c r="Z29" s="172">
        <f t="shared" si="3"/>
        <v>0</v>
      </c>
      <c r="AA29" s="172">
        <f t="shared" si="3"/>
        <v>0</v>
      </c>
      <c r="AB29" s="172">
        <f t="shared" si="3"/>
        <v>0</v>
      </c>
      <c r="AC29" s="172">
        <f t="shared" si="3"/>
        <v>0</v>
      </c>
      <c r="AD29" s="172">
        <f t="shared" si="3"/>
        <v>0</v>
      </c>
      <c r="AE29" s="172">
        <f t="shared" si="4"/>
        <v>0</v>
      </c>
      <c r="AF29" s="172">
        <f t="shared" si="4"/>
        <v>0</v>
      </c>
      <c r="AG29" s="172">
        <f t="shared" si="4"/>
        <v>0</v>
      </c>
      <c r="AH29" s="172">
        <f t="shared" si="4"/>
        <v>0</v>
      </c>
      <c r="AI29" s="172">
        <f t="shared" si="4"/>
        <v>0</v>
      </c>
      <c r="AJ29" s="172">
        <f t="shared" si="4"/>
        <v>0</v>
      </c>
      <c r="AK29" s="172">
        <f t="shared" si="4"/>
        <v>0</v>
      </c>
      <c r="AL29" s="172">
        <f t="shared" si="4"/>
        <v>0</v>
      </c>
      <c r="AM29" s="172">
        <f t="shared" si="4"/>
        <v>0</v>
      </c>
      <c r="AN29" s="172">
        <f t="shared" si="4"/>
        <v>0</v>
      </c>
      <c r="AO29" s="172">
        <f t="shared" si="5"/>
        <v>0</v>
      </c>
      <c r="AP29" s="172">
        <f t="shared" si="5"/>
        <v>0</v>
      </c>
      <c r="AQ29" s="172">
        <f t="shared" si="5"/>
        <v>0</v>
      </c>
      <c r="AR29" s="172">
        <f t="shared" si="5"/>
        <v>0</v>
      </c>
      <c r="AS29" s="172">
        <f t="shared" si="5"/>
        <v>0</v>
      </c>
      <c r="AT29" s="172">
        <f t="shared" si="5"/>
        <v>0</v>
      </c>
      <c r="AU29" s="172">
        <f t="shared" si="5"/>
        <v>0</v>
      </c>
      <c r="AV29" s="172">
        <f t="shared" si="5"/>
        <v>0</v>
      </c>
      <c r="AW29" s="172">
        <f t="shared" si="5"/>
        <v>0</v>
      </c>
      <c r="AX29" s="172">
        <f t="shared" si="5"/>
        <v>0</v>
      </c>
      <c r="AY29" s="172">
        <f t="shared" si="5"/>
        <v>0</v>
      </c>
      <c r="AZ29" s="172">
        <f t="shared" si="5"/>
        <v>0</v>
      </c>
      <c r="BA29" s="172">
        <f t="shared" si="5"/>
        <v>0</v>
      </c>
    </row>
    <row r="30" spans="1:53" s="162" customFormat="1" ht="18" customHeight="1">
      <c r="A30" s="254"/>
      <c r="B30" s="174" t="s">
        <v>33</v>
      </c>
      <c r="C30" s="459" t="s">
        <v>99</v>
      </c>
      <c r="D30" s="460"/>
      <c r="E30" s="416" t="s">
        <v>155</v>
      </c>
      <c r="F30" s="176" t="s">
        <v>149</v>
      </c>
      <c r="G30" s="196"/>
      <c r="H30" s="177" t="s">
        <v>151</v>
      </c>
      <c r="I30" s="247"/>
      <c r="J30" s="277"/>
      <c r="K30" s="278"/>
      <c r="L30" s="270"/>
      <c r="M30" s="177"/>
      <c r="N30" s="251"/>
      <c r="O30" s="157"/>
      <c r="P30" s="197" t="s">
        <v>230</v>
      </c>
      <c r="Q30" s="251" t="s">
        <v>182</v>
      </c>
      <c r="R30" s="279"/>
      <c r="S30" s="160"/>
      <c r="T30" s="140">
        <v>5</v>
      </c>
      <c r="U30" s="161">
        <f t="shared" si="3"/>
        <v>0</v>
      </c>
      <c r="V30" s="161">
        <f t="shared" si="3"/>
        <v>0</v>
      </c>
      <c r="W30" s="161">
        <f t="shared" si="3"/>
        <v>0</v>
      </c>
      <c r="X30" s="161">
        <f t="shared" si="3"/>
        <v>0</v>
      </c>
      <c r="Y30" s="161">
        <f t="shared" si="3"/>
        <v>0</v>
      </c>
      <c r="Z30" s="161">
        <f t="shared" si="3"/>
        <v>0</v>
      </c>
      <c r="AA30" s="161">
        <f t="shared" si="3"/>
        <v>0</v>
      </c>
      <c r="AB30" s="161">
        <f t="shared" si="3"/>
        <v>0</v>
      </c>
      <c r="AC30" s="161">
        <f t="shared" si="3"/>
        <v>0</v>
      </c>
      <c r="AD30" s="161">
        <f t="shared" si="3"/>
        <v>0</v>
      </c>
      <c r="AE30" s="161">
        <f t="shared" si="4"/>
        <v>0</v>
      </c>
      <c r="AF30" s="161">
        <f t="shared" si="4"/>
        <v>0</v>
      </c>
      <c r="AG30" s="161">
        <f t="shared" si="4"/>
        <v>0</v>
      </c>
      <c r="AH30" s="161">
        <f t="shared" si="4"/>
        <v>0</v>
      </c>
      <c r="AI30" s="161">
        <f t="shared" si="4"/>
        <v>0</v>
      </c>
      <c r="AJ30" s="161">
        <f t="shared" si="4"/>
        <v>0</v>
      </c>
      <c r="AK30" s="161">
        <f t="shared" si="4"/>
        <v>0</v>
      </c>
      <c r="AL30" s="161">
        <f t="shared" si="4"/>
        <v>0</v>
      </c>
      <c r="AM30" s="161">
        <f t="shared" si="4"/>
        <v>0</v>
      </c>
      <c r="AN30" s="161">
        <f t="shared" si="4"/>
        <v>0</v>
      </c>
      <c r="AO30" s="161">
        <f t="shared" si="5"/>
        <v>0</v>
      </c>
      <c r="AP30" s="161">
        <f t="shared" si="5"/>
        <v>0</v>
      </c>
      <c r="AQ30" s="161">
        <f t="shared" si="5"/>
        <v>0</v>
      </c>
      <c r="AR30" s="161">
        <f t="shared" si="5"/>
        <v>0</v>
      </c>
      <c r="AS30" s="161">
        <f t="shared" si="5"/>
        <v>0</v>
      </c>
      <c r="AT30" s="161">
        <f t="shared" si="5"/>
        <v>0</v>
      </c>
      <c r="AU30" s="161">
        <f t="shared" si="5"/>
        <v>0</v>
      </c>
      <c r="AV30" s="161">
        <f t="shared" si="5"/>
        <v>0</v>
      </c>
      <c r="AW30" s="161">
        <f t="shared" si="5"/>
        <v>0</v>
      </c>
      <c r="AX30" s="161">
        <f t="shared" si="5"/>
        <v>0</v>
      </c>
      <c r="AY30" s="161">
        <f t="shared" si="5"/>
        <v>0</v>
      </c>
      <c r="AZ30" s="161">
        <f t="shared" si="5"/>
        <v>0</v>
      </c>
      <c r="BA30" s="161">
        <f t="shared" si="5"/>
        <v>0</v>
      </c>
    </row>
    <row r="31" spans="1:53" s="162" customFormat="1" ht="18" customHeight="1" thickBot="1">
      <c r="A31" s="254"/>
      <c r="B31" s="163"/>
      <c r="C31" s="443" t="s">
        <v>196</v>
      </c>
      <c r="D31" s="444"/>
      <c r="E31" s="415" t="s">
        <v>225</v>
      </c>
      <c r="F31" s="184" t="s">
        <v>284</v>
      </c>
      <c r="G31" s="200"/>
      <c r="H31" s="185" t="s">
        <v>287</v>
      </c>
      <c r="I31" s="280"/>
      <c r="J31" s="281"/>
      <c r="K31" s="282"/>
      <c r="L31" s="241"/>
      <c r="M31" s="189"/>
      <c r="N31" s="274"/>
      <c r="O31" s="168"/>
      <c r="P31" s="184" t="s">
        <v>235</v>
      </c>
      <c r="Q31" s="184" t="s">
        <v>250</v>
      </c>
      <c r="R31" s="243"/>
      <c r="S31" s="160"/>
      <c r="T31" s="140"/>
      <c r="U31" s="172">
        <f t="shared" si="3"/>
        <v>0</v>
      </c>
      <c r="V31" s="172">
        <f t="shared" si="3"/>
        <v>0</v>
      </c>
      <c r="W31" s="172">
        <f t="shared" si="3"/>
        <v>0</v>
      </c>
      <c r="X31" s="172">
        <f t="shared" si="3"/>
        <v>0</v>
      </c>
      <c r="Y31" s="172">
        <f t="shared" si="3"/>
        <v>0</v>
      </c>
      <c r="Z31" s="172">
        <f t="shared" si="3"/>
        <v>0</v>
      </c>
      <c r="AA31" s="172">
        <f t="shared" si="3"/>
        <v>0</v>
      </c>
      <c r="AB31" s="172">
        <f t="shared" si="3"/>
        <v>0</v>
      </c>
      <c r="AC31" s="172">
        <f t="shared" si="3"/>
        <v>0</v>
      </c>
      <c r="AD31" s="172">
        <f t="shared" si="3"/>
        <v>0</v>
      </c>
      <c r="AE31" s="172">
        <f t="shared" si="4"/>
        <v>0</v>
      </c>
      <c r="AF31" s="172">
        <f t="shared" si="4"/>
        <v>0</v>
      </c>
      <c r="AG31" s="172">
        <f t="shared" si="4"/>
        <v>0</v>
      </c>
      <c r="AH31" s="172">
        <f t="shared" si="4"/>
        <v>0</v>
      </c>
      <c r="AI31" s="172">
        <f t="shared" si="4"/>
        <v>0</v>
      </c>
      <c r="AJ31" s="172">
        <f t="shared" si="4"/>
        <v>0</v>
      </c>
      <c r="AK31" s="172">
        <f t="shared" si="4"/>
        <v>0</v>
      </c>
      <c r="AL31" s="172">
        <f t="shared" si="4"/>
        <v>0</v>
      </c>
      <c r="AM31" s="172">
        <f t="shared" si="4"/>
        <v>0</v>
      </c>
      <c r="AN31" s="172">
        <f t="shared" si="4"/>
        <v>0</v>
      </c>
      <c r="AO31" s="172">
        <f t="shared" si="5"/>
        <v>0</v>
      </c>
      <c r="AP31" s="172">
        <f t="shared" si="5"/>
        <v>0</v>
      </c>
      <c r="AQ31" s="172">
        <f t="shared" si="5"/>
        <v>0</v>
      </c>
      <c r="AR31" s="172">
        <f t="shared" si="5"/>
        <v>0</v>
      </c>
      <c r="AS31" s="172">
        <f t="shared" si="5"/>
        <v>0</v>
      </c>
      <c r="AT31" s="172">
        <f t="shared" si="5"/>
        <v>0</v>
      </c>
      <c r="AU31" s="172">
        <f t="shared" si="5"/>
        <v>0</v>
      </c>
      <c r="AV31" s="172">
        <f t="shared" si="5"/>
        <v>0</v>
      </c>
      <c r="AW31" s="172">
        <f t="shared" si="5"/>
        <v>0</v>
      </c>
      <c r="AX31" s="172">
        <f t="shared" si="5"/>
        <v>0</v>
      </c>
      <c r="AY31" s="172">
        <f t="shared" si="5"/>
        <v>0</v>
      </c>
      <c r="AZ31" s="172">
        <f t="shared" si="5"/>
        <v>0</v>
      </c>
      <c r="BA31" s="172">
        <f t="shared" si="5"/>
        <v>0</v>
      </c>
    </row>
    <row r="32" spans="1:53" s="162" customFormat="1" ht="18" customHeight="1">
      <c r="A32" s="183"/>
      <c r="B32" s="214" t="s">
        <v>34</v>
      </c>
      <c r="C32" s="459" t="s">
        <v>99</v>
      </c>
      <c r="D32" s="460"/>
      <c r="E32" s="417"/>
      <c r="F32" s="212"/>
      <c r="G32" s="229"/>
      <c r="H32" s="177" t="s">
        <v>151</v>
      </c>
      <c r="I32" s="211"/>
      <c r="J32" s="239"/>
      <c r="K32" s="256"/>
      <c r="L32" s="270"/>
      <c r="M32" s="177"/>
      <c r="N32" s="157"/>
      <c r="O32" s="157"/>
      <c r="P32" s="157"/>
      <c r="Q32" s="283"/>
      <c r="R32" s="283"/>
      <c r="S32" s="160"/>
      <c r="T32" s="140">
        <v>6</v>
      </c>
      <c r="U32" s="161">
        <f t="shared" si="3"/>
        <v>0</v>
      </c>
      <c r="V32" s="161">
        <f t="shared" si="3"/>
        <v>0</v>
      </c>
      <c r="W32" s="161">
        <f t="shared" si="3"/>
        <v>0</v>
      </c>
      <c r="X32" s="161">
        <f t="shared" si="3"/>
        <v>0</v>
      </c>
      <c r="Y32" s="161">
        <f t="shared" si="3"/>
        <v>0</v>
      </c>
      <c r="Z32" s="161">
        <f t="shared" si="3"/>
        <v>0</v>
      </c>
      <c r="AA32" s="161">
        <f t="shared" si="3"/>
        <v>0</v>
      </c>
      <c r="AB32" s="161">
        <f t="shared" si="3"/>
        <v>0</v>
      </c>
      <c r="AC32" s="161">
        <f t="shared" si="3"/>
        <v>0</v>
      </c>
      <c r="AD32" s="161">
        <f t="shared" si="3"/>
        <v>0</v>
      </c>
      <c r="AE32" s="161">
        <f t="shared" si="4"/>
        <v>0</v>
      </c>
      <c r="AF32" s="161">
        <f t="shared" si="4"/>
        <v>0</v>
      </c>
      <c r="AG32" s="161">
        <f t="shared" si="4"/>
        <v>0</v>
      </c>
      <c r="AH32" s="161">
        <f t="shared" si="4"/>
        <v>0</v>
      </c>
      <c r="AI32" s="161">
        <f t="shared" si="4"/>
        <v>0</v>
      </c>
      <c r="AJ32" s="161">
        <f t="shared" si="4"/>
        <v>0</v>
      </c>
      <c r="AK32" s="161">
        <f t="shared" si="4"/>
        <v>0</v>
      </c>
      <c r="AL32" s="161">
        <f t="shared" si="4"/>
        <v>0</v>
      </c>
      <c r="AM32" s="161">
        <f t="shared" si="4"/>
        <v>0</v>
      </c>
      <c r="AN32" s="161">
        <f t="shared" si="4"/>
        <v>0</v>
      </c>
      <c r="AO32" s="161">
        <f t="shared" si="5"/>
        <v>0</v>
      </c>
      <c r="AP32" s="161">
        <f t="shared" si="5"/>
        <v>0</v>
      </c>
      <c r="AQ32" s="161">
        <f t="shared" si="5"/>
        <v>0</v>
      </c>
      <c r="AR32" s="161">
        <f t="shared" si="5"/>
        <v>0</v>
      </c>
      <c r="AS32" s="161">
        <f t="shared" si="5"/>
        <v>0</v>
      </c>
      <c r="AT32" s="161">
        <f t="shared" si="5"/>
        <v>0</v>
      </c>
      <c r="AU32" s="161">
        <f t="shared" si="5"/>
        <v>0</v>
      </c>
      <c r="AV32" s="161">
        <f t="shared" si="5"/>
        <v>0</v>
      </c>
      <c r="AW32" s="161">
        <f t="shared" si="5"/>
        <v>0</v>
      </c>
      <c r="AX32" s="161">
        <f t="shared" si="5"/>
        <v>0</v>
      </c>
      <c r="AY32" s="161">
        <f t="shared" si="5"/>
        <v>0</v>
      </c>
      <c r="AZ32" s="161">
        <f t="shared" si="5"/>
        <v>0</v>
      </c>
      <c r="BA32" s="161">
        <f t="shared" si="5"/>
        <v>0</v>
      </c>
    </row>
    <row r="33" spans="1:53" s="162" customFormat="1" ht="18" customHeight="1" thickBot="1">
      <c r="A33" s="183"/>
      <c r="B33" s="214"/>
      <c r="C33" s="443" t="s">
        <v>197</v>
      </c>
      <c r="D33" s="444"/>
      <c r="E33" s="418"/>
      <c r="F33" s="284"/>
      <c r="G33" s="285"/>
      <c r="H33" s="286" t="s">
        <v>355</v>
      </c>
      <c r="I33" s="287"/>
      <c r="J33" s="288"/>
      <c r="K33" s="256"/>
      <c r="L33" s="289"/>
      <c r="M33" s="143"/>
      <c r="N33" s="290"/>
      <c r="O33" s="290"/>
      <c r="P33" s="290"/>
      <c r="Q33" s="283"/>
      <c r="R33" s="283"/>
      <c r="T33" s="140"/>
      <c r="U33" s="172">
        <f t="shared" si="3"/>
        <v>0</v>
      </c>
      <c r="V33" s="172">
        <f t="shared" si="3"/>
        <v>0</v>
      </c>
      <c r="W33" s="172">
        <f t="shared" si="3"/>
        <v>0</v>
      </c>
      <c r="X33" s="172">
        <f t="shared" si="3"/>
        <v>0</v>
      </c>
      <c r="Y33" s="172">
        <f t="shared" si="3"/>
        <v>0</v>
      </c>
      <c r="Z33" s="172">
        <f t="shared" si="3"/>
        <v>0</v>
      </c>
      <c r="AA33" s="172">
        <f t="shared" si="3"/>
        <v>0</v>
      </c>
      <c r="AB33" s="172">
        <f t="shared" si="3"/>
        <v>0</v>
      </c>
      <c r="AC33" s="172">
        <f t="shared" si="3"/>
        <v>0</v>
      </c>
      <c r="AD33" s="172">
        <f t="shared" si="3"/>
        <v>0</v>
      </c>
      <c r="AE33" s="172">
        <f t="shared" si="4"/>
        <v>0</v>
      </c>
      <c r="AF33" s="172">
        <f t="shared" si="4"/>
        <v>0</v>
      </c>
      <c r="AG33" s="172">
        <f t="shared" si="4"/>
        <v>0</v>
      </c>
      <c r="AH33" s="172">
        <f t="shared" si="4"/>
        <v>0</v>
      </c>
      <c r="AI33" s="172">
        <f t="shared" si="4"/>
        <v>0</v>
      </c>
      <c r="AJ33" s="172">
        <f t="shared" si="4"/>
        <v>0</v>
      </c>
      <c r="AK33" s="172">
        <f t="shared" si="4"/>
        <v>0</v>
      </c>
      <c r="AL33" s="172">
        <f t="shared" si="4"/>
        <v>0</v>
      </c>
      <c r="AM33" s="172">
        <f t="shared" si="4"/>
        <v>0</v>
      </c>
      <c r="AN33" s="172">
        <f t="shared" si="4"/>
        <v>0</v>
      </c>
      <c r="AO33" s="172">
        <f t="shared" si="5"/>
        <v>0</v>
      </c>
      <c r="AP33" s="172">
        <f t="shared" si="5"/>
        <v>0</v>
      </c>
      <c r="AQ33" s="172">
        <f t="shared" si="5"/>
        <v>0</v>
      </c>
      <c r="AR33" s="172">
        <f t="shared" si="5"/>
        <v>0</v>
      </c>
      <c r="AS33" s="172">
        <f t="shared" si="5"/>
        <v>0</v>
      </c>
      <c r="AT33" s="172">
        <f t="shared" si="5"/>
        <v>0</v>
      </c>
      <c r="AU33" s="172">
        <f t="shared" si="5"/>
        <v>0</v>
      </c>
      <c r="AV33" s="172">
        <f t="shared" si="5"/>
        <v>0</v>
      </c>
      <c r="AW33" s="172">
        <f t="shared" si="5"/>
        <v>0</v>
      </c>
      <c r="AX33" s="172">
        <f t="shared" si="5"/>
        <v>0</v>
      </c>
      <c r="AY33" s="172">
        <f t="shared" si="5"/>
        <v>0</v>
      </c>
      <c r="AZ33" s="172">
        <f t="shared" si="5"/>
        <v>0</v>
      </c>
      <c r="BA33" s="172">
        <f t="shared" si="5"/>
        <v>0</v>
      </c>
    </row>
    <row r="34" spans="1:53" s="162" customFormat="1" ht="18" customHeight="1" thickBot="1">
      <c r="A34" s="222"/>
      <c r="B34" s="223"/>
      <c r="C34" s="409"/>
      <c r="D34" s="409"/>
      <c r="E34" s="409"/>
      <c r="F34" s="471"/>
      <c r="G34" s="472"/>
      <c r="H34" s="246"/>
      <c r="I34" s="291"/>
      <c r="J34" s="292"/>
      <c r="K34" s="223"/>
      <c r="L34" s="292"/>
      <c r="M34" s="223"/>
      <c r="N34" s="224"/>
      <c r="O34" s="224"/>
      <c r="P34" s="224"/>
      <c r="Q34" s="224"/>
      <c r="R34" s="224"/>
      <c r="T34" s="140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</row>
    <row r="35" spans="1:53" s="162" customFormat="1" ht="18" customHeight="1" thickTop="1">
      <c r="A35" s="228" t="s">
        <v>36</v>
      </c>
      <c r="B35" s="214" t="s">
        <v>29</v>
      </c>
      <c r="C35" s="459" t="s">
        <v>160</v>
      </c>
      <c r="D35" s="460"/>
      <c r="E35" s="403"/>
      <c r="F35" s="211"/>
      <c r="G35" s="250"/>
      <c r="H35" s="250"/>
      <c r="I35" s="246"/>
      <c r="J35" s="293" t="s">
        <v>151</v>
      </c>
      <c r="K35" s="202" t="s">
        <v>151</v>
      </c>
      <c r="L35" s="294"/>
      <c r="M35" s="230"/>
      <c r="N35" s="155"/>
      <c r="O35" s="150"/>
      <c r="P35" s="295"/>
      <c r="Q35" s="296"/>
      <c r="R35" s="297"/>
      <c r="S35" s="298"/>
      <c r="T35" s="140">
        <v>1</v>
      </c>
      <c r="U35" s="161">
        <f t="shared" ref="U35:AD46" si="6">COUNTIF($C35:$R35,U$8)</f>
        <v>0</v>
      </c>
      <c r="V35" s="161">
        <f t="shared" si="6"/>
        <v>0</v>
      </c>
      <c r="W35" s="161">
        <f t="shared" si="6"/>
        <v>0</v>
      </c>
      <c r="X35" s="161">
        <f t="shared" si="6"/>
        <v>0</v>
      </c>
      <c r="Y35" s="161">
        <f t="shared" si="6"/>
        <v>0</v>
      </c>
      <c r="Z35" s="161">
        <f t="shared" si="6"/>
        <v>0</v>
      </c>
      <c r="AA35" s="161">
        <f t="shared" si="6"/>
        <v>0</v>
      </c>
      <c r="AB35" s="161">
        <f t="shared" si="6"/>
        <v>0</v>
      </c>
      <c r="AC35" s="161">
        <f t="shared" si="6"/>
        <v>0</v>
      </c>
      <c r="AD35" s="161">
        <f t="shared" si="6"/>
        <v>0</v>
      </c>
      <c r="AE35" s="161">
        <f t="shared" ref="AE35:AN46" si="7">COUNTIF($C35:$R35,AE$8)</f>
        <v>0</v>
      </c>
      <c r="AF35" s="161">
        <f t="shared" si="7"/>
        <v>0</v>
      </c>
      <c r="AG35" s="161">
        <f t="shared" si="7"/>
        <v>0</v>
      </c>
      <c r="AH35" s="161">
        <f t="shared" si="7"/>
        <v>0</v>
      </c>
      <c r="AI35" s="161">
        <f t="shared" si="7"/>
        <v>0</v>
      </c>
      <c r="AJ35" s="161">
        <f t="shared" si="7"/>
        <v>0</v>
      </c>
      <c r="AK35" s="161">
        <f t="shared" si="7"/>
        <v>0</v>
      </c>
      <c r="AL35" s="161">
        <f t="shared" si="7"/>
        <v>0</v>
      </c>
      <c r="AM35" s="161">
        <f t="shared" si="7"/>
        <v>0</v>
      </c>
      <c r="AN35" s="161">
        <f t="shared" si="7"/>
        <v>0</v>
      </c>
      <c r="AO35" s="161">
        <f t="shared" ref="AO35:BA46" si="8">COUNTIF($C35:$R35,AO$8)</f>
        <v>0</v>
      </c>
      <c r="AP35" s="161">
        <f t="shared" si="8"/>
        <v>0</v>
      </c>
      <c r="AQ35" s="161">
        <f t="shared" si="8"/>
        <v>0</v>
      </c>
      <c r="AR35" s="161">
        <f t="shared" si="8"/>
        <v>0</v>
      </c>
      <c r="AS35" s="161">
        <f t="shared" si="8"/>
        <v>0</v>
      </c>
      <c r="AT35" s="161">
        <f t="shared" si="8"/>
        <v>0</v>
      </c>
      <c r="AU35" s="161">
        <f t="shared" si="8"/>
        <v>0</v>
      </c>
      <c r="AV35" s="161">
        <f t="shared" si="8"/>
        <v>0</v>
      </c>
      <c r="AW35" s="161">
        <f t="shared" si="8"/>
        <v>0</v>
      </c>
      <c r="AX35" s="161">
        <f t="shared" si="8"/>
        <v>0</v>
      </c>
      <c r="AY35" s="161">
        <f t="shared" si="8"/>
        <v>0</v>
      </c>
      <c r="AZ35" s="161">
        <f t="shared" si="8"/>
        <v>0</v>
      </c>
      <c r="BA35" s="161">
        <f t="shared" si="8"/>
        <v>0</v>
      </c>
    </row>
    <row r="36" spans="1:53" s="162" customFormat="1" ht="18" customHeight="1">
      <c r="A36" s="228"/>
      <c r="B36" s="163"/>
      <c r="C36" s="443" t="s">
        <v>198</v>
      </c>
      <c r="D36" s="444"/>
      <c r="E36" s="415"/>
      <c r="F36" s="211"/>
      <c r="G36" s="255"/>
      <c r="H36" s="255"/>
      <c r="I36" s="211"/>
      <c r="J36" s="299" t="s">
        <v>359</v>
      </c>
      <c r="K36" s="256" t="s">
        <v>343</v>
      </c>
      <c r="L36" s="201"/>
      <c r="M36" s="189"/>
      <c r="N36" s="168"/>
      <c r="O36" s="168"/>
      <c r="P36" s="190"/>
      <c r="Q36" s="300"/>
      <c r="R36" s="301"/>
      <c r="S36" s="298"/>
      <c r="T36" s="140"/>
      <c r="U36" s="172">
        <f t="shared" si="6"/>
        <v>0</v>
      </c>
      <c r="V36" s="172">
        <f t="shared" si="6"/>
        <v>0</v>
      </c>
      <c r="W36" s="172">
        <f t="shared" si="6"/>
        <v>0</v>
      </c>
      <c r="X36" s="172">
        <f t="shared" si="6"/>
        <v>0</v>
      </c>
      <c r="Y36" s="172">
        <f t="shared" si="6"/>
        <v>0</v>
      </c>
      <c r="Z36" s="172">
        <f t="shared" si="6"/>
        <v>0</v>
      </c>
      <c r="AA36" s="172">
        <f t="shared" si="6"/>
        <v>0</v>
      </c>
      <c r="AB36" s="172">
        <f t="shared" si="6"/>
        <v>0</v>
      </c>
      <c r="AC36" s="172">
        <f t="shared" si="6"/>
        <v>0</v>
      </c>
      <c r="AD36" s="172">
        <f t="shared" si="6"/>
        <v>0</v>
      </c>
      <c r="AE36" s="172">
        <f t="shared" si="7"/>
        <v>0</v>
      </c>
      <c r="AF36" s="172">
        <f t="shared" si="7"/>
        <v>0</v>
      </c>
      <c r="AG36" s="172">
        <f t="shared" si="7"/>
        <v>0</v>
      </c>
      <c r="AH36" s="172">
        <f t="shared" si="7"/>
        <v>0</v>
      </c>
      <c r="AI36" s="172">
        <f t="shared" si="7"/>
        <v>0</v>
      </c>
      <c r="AJ36" s="172">
        <f t="shared" si="7"/>
        <v>0</v>
      </c>
      <c r="AK36" s="172">
        <f t="shared" si="7"/>
        <v>0</v>
      </c>
      <c r="AL36" s="172">
        <f t="shared" si="7"/>
        <v>0</v>
      </c>
      <c r="AM36" s="172">
        <f t="shared" si="7"/>
        <v>0</v>
      </c>
      <c r="AN36" s="172">
        <f t="shared" si="7"/>
        <v>0</v>
      </c>
      <c r="AO36" s="172">
        <f t="shared" si="8"/>
        <v>0</v>
      </c>
      <c r="AP36" s="172">
        <f t="shared" si="8"/>
        <v>0</v>
      </c>
      <c r="AQ36" s="172">
        <f t="shared" si="8"/>
        <v>0</v>
      </c>
      <c r="AR36" s="172">
        <f t="shared" si="8"/>
        <v>0</v>
      </c>
      <c r="AS36" s="172">
        <f t="shared" si="8"/>
        <v>0</v>
      </c>
      <c r="AT36" s="172">
        <f t="shared" si="8"/>
        <v>0</v>
      </c>
      <c r="AU36" s="172">
        <f t="shared" si="8"/>
        <v>0</v>
      </c>
      <c r="AV36" s="172">
        <f t="shared" si="8"/>
        <v>0</v>
      </c>
      <c r="AW36" s="172">
        <f t="shared" si="8"/>
        <v>0</v>
      </c>
      <c r="AX36" s="172">
        <f t="shared" si="8"/>
        <v>0</v>
      </c>
      <c r="AY36" s="172">
        <f t="shared" si="8"/>
        <v>0</v>
      </c>
      <c r="AZ36" s="172">
        <f t="shared" si="8"/>
        <v>0</v>
      </c>
      <c r="BA36" s="172">
        <f t="shared" si="8"/>
        <v>0</v>
      </c>
    </row>
    <row r="37" spans="1:53" s="162" customFormat="1" ht="18" customHeight="1">
      <c r="A37" s="245">
        <f>A24+1</f>
        <v>45259</v>
      </c>
      <c r="B37" s="174" t="s">
        <v>30</v>
      </c>
      <c r="C37" s="459" t="s">
        <v>160</v>
      </c>
      <c r="D37" s="460"/>
      <c r="E37" s="419"/>
      <c r="F37" s="212"/>
      <c r="G37" s="182"/>
      <c r="H37" s="182"/>
      <c r="I37" s="293" t="s">
        <v>151</v>
      </c>
      <c r="J37" s="250" t="s">
        <v>99</v>
      </c>
      <c r="K37" s="247"/>
      <c r="L37" s="302"/>
      <c r="M37" s="182"/>
      <c r="N37" s="157"/>
      <c r="O37" s="197"/>
      <c r="P37" s="180"/>
      <c r="Q37" s="213"/>
      <c r="R37" s="182"/>
      <c r="S37" s="160"/>
      <c r="T37" s="140">
        <v>2</v>
      </c>
      <c r="U37" s="161">
        <f t="shared" si="6"/>
        <v>0</v>
      </c>
      <c r="V37" s="161">
        <f t="shared" si="6"/>
        <v>0</v>
      </c>
      <c r="W37" s="161">
        <f t="shared" si="6"/>
        <v>0</v>
      </c>
      <c r="X37" s="161">
        <f t="shared" si="6"/>
        <v>0</v>
      </c>
      <c r="Y37" s="161">
        <f t="shared" si="6"/>
        <v>0</v>
      </c>
      <c r="Z37" s="161">
        <f t="shared" si="6"/>
        <v>0</v>
      </c>
      <c r="AA37" s="161">
        <f t="shared" si="6"/>
        <v>0</v>
      </c>
      <c r="AB37" s="161">
        <f t="shared" si="6"/>
        <v>0</v>
      </c>
      <c r="AC37" s="161">
        <f t="shared" si="6"/>
        <v>0</v>
      </c>
      <c r="AD37" s="161">
        <f t="shared" si="6"/>
        <v>0</v>
      </c>
      <c r="AE37" s="161">
        <f t="shared" si="7"/>
        <v>0</v>
      </c>
      <c r="AF37" s="161">
        <f t="shared" si="7"/>
        <v>0</v>
      </c>
      <c r="AG37" s="161">
        <f t="shared" si="7"/>
        <v>0</v>
      </c>
      <c r="AH37" s="161">
        <f t="shared" si="7"/>
        <v>0</v>
      </c>
      <c r="AI37" s="161">
        <f t="shared" si="7"/>
        <v>0</v>
      </c>
      <c r="AJ37" s="161">
        <f t="shared" si="7"/>
        <v>0</v>
      </c>
      <c r="AK37" s="161">
        <f t="shared" si="7"/>
        <v>0</v>
      </c>
      <c r="AL37" s="161">
        <f t="shared" si="7"/>
        <v>0</v>
      </c>
      <c r="AM37" s="161">
        <f t="shared" si="7"/>
        <v>0</v>
      </c>
      <c r="AN37" s="161">
        <f t="shared" si="7"/>
        <v>0</v>
      </c>
      <c r="AO37" s="161">
        <f t="shared" si="8"/>
        <v>0</v>
      </c>
      <c r="AP37" s="161">
        <f t="shared" si="8"/>
        <v>0</v>
      </c>
      <c r="AQ37" s="161">
        <f t="shared" si="8"/>
        <v>0</v>
      </c>
      <c r="AR37" s="161">
        <f t="shared" si="8"/>
        <v>0</v>
      </c>
      <c r="AS37" s="161">
        <f t="shared" si="8"/>
        <v>0</v>
      </c>
      <c r="AT37" s="161">
        <f t="shared" si="8"/>
        <v>0</v>
      </c>
      <c r="AU37" s="161">
        <f t="shared" si="8"/>
        <v>0</v>
      </c>
      <c r="AV37" s="161">
        <f t="shared" si="8"/>
        <v>0</v>
      </c>
      <c r="AW37" s="161">
        <f t="shared" si="8"/>
        <v>0</v>
      </c>
      <c r="AX37" s="161">
        <f t="shared" si="8"/>
        <v>0</v>
      </c>
      <c r="AY37" s="161">
        <f t="shared" si="8"/>
        <v>0</v>
      </c>
      <c r="AZ37" s="161">
        <f t="shared" si="8"/>
        <v>0</v>
      </c>
      <c r="BA37" s="161">
        <f t="shared" si="8"/>
        <v>0</v>
      </c>
    </row>
    <row r="38" spans="1:53" s="162" customFormat="1" ht="18" customHeight="1">
      <c r="A38" s="254"/>
      <c r="B38" s="163"/>
      <c r="C38" s="443" t="s">
        <v>199</v>
      </c>
      <c r="D38" s="444"/>
      <c r="E38" s="420"/>
      <c r="F38" s="303"/>
      <c r="G38" s="301"/>
      <c r="H38" s="301"/>
      <c r="I38" s="299" t="s">
        <v>358</v>
      </c>
      <c r="J38" s="266" t="s">
        <v>345</v>
      </c>
      <c r="K38" s="166"/>
      <c r="L38" s="304"/>
      <c r="M38" s="193"/>
      <c r="N38" s="168"/>
      <c r="O38" s="184"/>
      <c r="P38" s="190"/>
      <c r="Q38" s="216"/>
      <c r="R38" s="193"/>
      <c r="S38" s="160"/>
      <c r="T38" s="140"/>
      <c r="U38" s="172">
        <f t="shared" si="6"/>
        <v>0</v>
      </c>
      <c r="V38" s="172">
        <f t="shared" si="6"/>
        <v>0</v>
      </c>
      <c r="W38" s="172">
        <f t="shared" si="6"/>
        <v>0</v>
      </c>
      <c r="X38" s="172">
        <f t="shared" si="6"/>
        <v>0</v>
      </c>
      <c r="Y38" s="172">
        <f t="shared" si="6"/>
        <v>0</v>
      </c>
      <c r="Z38" s="172">
        <f t="shared" si="6"/>
        <v>0</v>
      </c>
      <c r="AA38" s="172">
        <f t="shared" si="6"/>
        <v>0</v>
      </c>
      <c r="AB38" s="172">
        <f t="shared" si="6"/>
        <v>0</v>
      </c>
      <c r="AC38" s="172">
        <f t="shared" si="6"/>
        <v>0</v>
      </c>
      <c r="AD38" s="172">
        <f t="shared" si="6"/>
        <v>0</v>
      </c>
      <c r="AE38" s="172">
        <f t="shared" si="7"/>
        <v>0</v>
      </c>
      <c r="AF38" s="172">
        <f t="shared" si="7"/>
        <v>0</v>
      </c>
      <c r="AG38" s="172">
        <f t="shared" si="7"/>
        <v>0</v>
      </c>
      <c r="AH38" s="172">
        <f t="shared" si="7"/>
        <v>0</v>
      </c>
      <c r="AI38" s="172">
        <f t="shared" si="7"/>
        <v>0</v>
      </c>
      <c r="AJ38" s="172">
        <f t="shared" si="7"/>
        <v>0</v>
      </c>
      <c r="AK38" s="172">
        <f t="shared" si="7"/>
        <v>0</v>
      </c>
      <c r="AL38" s="172">
        <f t="shared" si="7"/>
        <v>0</v>
      </c>
      <c r="AM38" s="172">
        <f t="shared" si="7"/>
        <v>0</v>
      </c>
      <c r="AN38" s="172">
        <f t="shared" si="7"/>
        <v>0</v>
      </c>
      <c r="AO38" s="172">
        <f t="shared" si="8"/>
        <v>0</v>
      </c>
      <c r="AP38" s="172">
        <f t="shared" si="8"/>
        <v>0</v>
      </c>
      <c r="AQ38" s="172">
        <f t="shared" si="8"/>
        <v>0</v>
      </c>
      <c r="AR38" s="172">
        <f t="shared" si="8"/>
        <v>0</v>
      </c>
      <c r="AS38" s="172">
        <f t="shared" si="8"/>
        <v>0</v>
      </c>
      <c r="AT38" s="172">
        <f t="shared" si="8"/>
        <v>0</v>
      </c>
      <c r="AU38" s="172">
        <f t="shared" si="8"/>
        <v>0</v>
      </c>
      <c r="AV38" s="172">
        <f t="shared" si="8"/>
        <v>0</v>
      </c>
      <c r="AW38" s="172">
        <f t="shared" si="8"/>
        <v>0</v>
      </c>
      <c r="AX38" s="172">
        <f t="shared" si="8"/>
        <v>0</v>
      </c>
      <c r="AY38" s="172">
        <f t="shared" si="8"/>
        <v>0</v>
      </c>
      <c r="AZ38" s="172">
        <f t="shared" si="8"/>
        <v>0</v>
      </c>
      <c r="BA38" s="172">
        <f t="shared" si="8"/>
        <v>0</v>
      </c>
    </row>
    <row r="39" spans="1:53" s="162" customFormat="1" ht="18" customHeight="1">
      <c r="A39" s="254"/>
      <c r="B39" s="174" t="s">
        <v>31</v>
      </c>
      <c r="C39" s="459" t="s">
        <v>160</v>
      </c>
      <c r="D39" s="460"/>
      <c r="E39" s="414"/>
      <c r="F39" s="434" t="s">
        <v>150</v>
      </c>
      <c r="G39" s="272"/>
      <c r="H39" s="272"/>
      <c r="I39" s="250" t="s">
        <v>99</v>
      </c>
      <c r="J39" s="248" t="s">
        <v>151</v>
      </c>
      <c r="K39" s="247"/>
      <c r="L39" s="195"/>
      <c r="M39" s="211" t="s">
        <v>164</v>
      </c>
      <c r="N39" s="251" t="s">
        <v>143</v>
      </c>
      <c r="O39" s="197"/>
      <c r="P39" s="251"/>
      <c r="Q39" s="181"/>
      <c r="R39" s="182"/>
      <c r="S39" s="160"/>
      <c r="T39" s="140">
        <v>3</v>
      </c>
      <c r="U39" s="161">
        <f t="shared" si="6"/>
        <v>0</v>
      </c>
      <c r="V39" s="161">
        <f t="shared" si="6"/>
        <v>0</v>
      </c>
      <c r="W39" s="161">
        <f t="shared" si="6"/>
        <v>0</v>
      </c>
      <c r="X39" s="161">
        <f t="shared" si="6"/>
        <v>0</v>
      </c>
      <c r="Y39" s="161">
        <f t="shared" si="6"/>
        <v>0</v>
      </c>
      <c r="Z39" s="161">
        <f t="shared" si="6"/>
        <v>0</v>
      </c>
      <c r="AA39" s="161">
        <f t="shared" si="6"/>
        <v>0</v>
      </c>
      <c r="AB39" s="161">
        <f t="shared" si="6"/>
        <v>0</v>
      </c>
      <c r="AC39" s="161">
        <f t="shared" si="6"/>
        <v>0</v>
      </c>
      <c r="AD39" s="161">
        <f t="shared" si="6"/>
        <v>0</v>
      </c>
      <c r="AE39" s="161">
        <f t="shared" si="7"/>
        <v>0</v>
      </c>
      <c r="AF39" s="161">
        <f t="shared" si="7"/>
        <v>0</v>
      </c>
      <c r="AG39" s="161">
        <f t="shared" si="7"/>
        <v>0</v>
      </c>
      <c r="AH39" s="161">
        <f t="shared" si="7"/>
        <v>0</v>
      </c>
      <c r="AI39" s="161">
        <f t="shared" si="7"/>
        <v>0</v>
      </c>
      <c r="AJ39" s="161">
        <f t="shared" si="7"/>
        <v>0</v>
      </c>
      <c r="AK39" s="161">
        <f t="shared" si="7"/>
        <v>0</v>
      </c>
      <c r="AL39" s="161">
        <f t="shared" si="7"/>
        <v>0</v>
      </c>
      <c r="AM39" s="161">
        <f t="shared" si="7"/>
        <v>0</v>
      </c>
      <c r="AN39" s="161">
        <f t="shared" si="7"/>
        <v>0</v>
      </c>
      <c r="AO39" s="161">
        <f t="shared" si="8"/>
        <v>0</v>
      </c>
      <c r="AP39" s="161">
        <f t="shared" si="8"/>
        <v>0</v>
      </c>
      <c r="AQ39" s="161">
        <f t="shared" si="8"/>
        <v>0</v>
      </c>
      <c r="AR39" s="161">
        <f t="shared" si="8"/>
        <v>0</v>
      </c>
      <c r="AS39" s="161">
        <f t="shared" si="8"/>
        <v>0</v>
      </c>
      <c r="AT39" s="161">
        <f t="shared" si="8"/>
        <v>0</v>
      </c>
      <c r="AU39" s="161">
        <f t="shared" si="8"/>
        <v>0</v>
      </c>
      <c r="AV39" s="161">
        <f t="shared" si="8"/>
        <v>0</v>
      </c>
      <c r="AW39" s="161">
        <f t="shared" si="8"/>
        <v>0</v>
      </c>
      <c r="AX39" s="161">
        <f t="shared" si="8"/>
        <v>0</v>
      </c>
      <c r="AY39" s="161">
        <f t="shared" si="8"/>
        <v>0</v>
      </c>
      <c r="AZ39" s="161">
        <f t="shared" si="8"/>
        <v>0</v>
      </c>
      <c r="BA39" s="161">
        <f t="shared" si="8"/>
        <v>0</v>
      </c>
    </row>
    <row r="40" spans="1:53" s="162" customFormat="1" ht="19.5" customHeight="1" thickBot="1">
      <c r="A40" s="254"/>
      <c r="B40" s="163"/>
      <c r="C40" s="443" t="s">
        <v>200</v>
      </c>
      <c r="D40" s="444"/>
      <c r="E40" s="415"/>
      <c r="F40" s="175" t="s">
        <v>288</v>
      </c>
      <c r="G40" s="275"/>
      <c r="H40" s="275"/>
      <c r="I40" s="266" t="s">
        <v>345</v>
      </c>
      <c r="J40" s="255" t="s">
        <v>344</v>
      </c>
      <c r="K40" s="166"/>
      <c r="L40" s="199"/>
      <c r="M40" s="211" t="s">
        <v>320</v>
      </c>
      <c r="N40" s="184" t="s">
        <v>252</v>
      </c>
      <c r="O40" s="184"/>
      <c r="P40" s="184"/>
      <c r="Q40" s="240"/>
      <c r="R40" s="216"/>
      <c r="S40" s="160"/>
      <c r="T40" s="140"/>
      <c r="U40" s="172">
        <f t="shared" si="6"/>
        <v>0</v>
      </c>
      <c r="V40" s="172">
        <f t="shared" si="6"/>
        <v>0</v>
      </c>
      <c r="W40" s="172">
        <f t="shared" si="6"/>
        <v>0</v>
      </c>
      <c r="X40" s="172">
        <f t="shared" si="6"/>
        <v>0</v>
      </c>
      <c r="Y40" s="172">
        <f t="shared" si="6"/>
        <v>0</v>
      </c>
      <c r="Z40" s="172">
        <f t="shared" si="6"/>
        <v>0</v>
      </c>
      <c r="AA40" s="172">
        <f t="shared" si="6"/>
        <v>0</v>
      </c>
      <c r="AB40" s="172">
        <f t="shared" si="6"/>
        <v>0</v>
      </c>
      <c r="AC40" s="172">
        <f t="shared" si="6"/>
        <v>0</v>
      </c>
      <c r="AD40" s="172">
        <f t="shared" si="6"/>
        <v>0</v>
      </c>
      <c r="AE40" s="172">
        <f t="shared" si="7"/>
        <v>0</v>
      </c>
      <c r="AF40" s="172">
        <f t="shared" si="7"/>
        <v>0</v>
      </c>
      <c r="AG40" s="172">
        <f t="shared" si="7"/>
        <v>0</v>
      </c>
      <c r="AH40" s="172">
        <f t="shared" si="7"/>
        <v>0</v>
      </c>
      <c r="AI40" s="172">
        <f t="shared" si="7"/>
        <v>0</v>
      </c>
      <c r="AJ40" s="172">
        <f t="shared" si="7"/>
        <v>0</v>
      </c>
      <c r="AK40" s="172">
        <f t="shared" si="7"/>
        <v>0</v>
      </c>
      <c r="AL40" s="172">
        <f t="shared" si="7"/>
        <v>0</v>
      </c>
      <c r="AM40" s="172">
        <f t="shared" si="7"/>
        <v>0</v>
      </c>
      <c r="AN40" s="172">
        <f t="shared" si="7"/>
        <v>0</v>
      </c>
      <c r="AO40" s="172">
        <f t="shared" si="8"/>
        <v>0</v>
      </c>
      <c r="AP40" s="172">
        <f t="shared" si="8"/>
        <v>0</v>
      </c>
      <c r="AQ40" s="172">
        <f t="shared" si="8"/>
        <v>0</v>
      </c>
      <c r="AR40" s="172">
        <f t="shared" si="8"/>
        <v>0</v>
      </c>
      <c r="AS40" s="172">
        <f t="shared" si="8"/>
        <v>0</v>
      </c>
      <c r="AT40" s="172">
        <f t="shared" si="8"/>
        <v>0</v>
      </c>
      <c r="AU40" s="172">
        <f t="shared" si="8"/>
        <v>0</v>
      </c>
      <c r="AV40" s="172">
        <f t="shared" si="8"/>
        <v>0</v>
      </c>
      <c r="AW40" s="172">
        <f t="shared" si="8"/>
        <v>0</v>
      </c>
      <c r="AX40" s="172">
        <f t="shared" si="8"/>
        <v>0</v>
      </c>
      <c r="AY40" s="172">
        <f t="shared" si="8"/>
        <v>0</v>
      </c>
      <c r="AZ40" s="172">
        <f t="shared" si="8"/>
        <v>0</v>
      </c>
      <c r="BA40" s="172">
        <f t="shared" si="8"/>
        <v>0</v>
      </c>
    </row>
    <row r="41" spans="1:53" s="162" customFormat="1" ht="18" customHeight="1">
      <c r="A41" s="254"/>
      <c r="B41" s="174" t="s">
        <v>32</v>
      </c>
      <c r="C41" s="459" t="s">
        <v>99</v>
      </c>
      <c r="D41" s="460"/>
      <c r="E41" s="405" t="s">
        <v>160</v>
      </c>
      <c r="F41" s="306" t="s">
        <v>150</v>
      </c>
      <c r="G41" s="177" t="s">
        <v>151</v>
      </c>
      <c r="H41" s="247" t="s">
        <v>164</v>
      </c>
      <c r="I41" s="437" t="s">
        <v>326</v>
      </c>
      <c r="J41" s="438"/>
      <c r="K41" s="212"/>
      <c r="L41" s="179"/>
      <c r="M41" s="230" t="s">
        <v>309</v>
      </c>
      <c r="N41" s="479" t="s">
        <v>237</v>
      </c>
      <c r="O41" s="485"/>
      <c r="P41" s="485"/>
      <c r="Q41" s="486"/>
      <c r="R41" s="182"/>
      <c r="S41" s="160"/>
      <c r="T41" s="140">
        <v>4</v>
      </c>
      <c r="U41" s="161">
        <f t="shared" si="6"/>
        <v>0</v>
      </c>
      <c r="V41" s="161">
        <f t="shared" si="6"/>
        <v>0</v>
      </c>
      <c r="W41" s="161">
        <f t="shared" si="6"/>
        <v>0</v>
      </c>
      <c r="X41" s="161">
        <f t="shared" si="6"/>
        <v>0</v>
      </c>
      <c r="Y41" s="161">
        <f t="shared" si="6"/>
        <v>0</v>
      </c>
      <c r="Z41" s="161">
        <f t="shared" si="6"/>
        <v>0</v>
      </c>
      <c r="AA41" s="161">
        <f t="shared" si="6"/>
        <v>0</v>
      </c>
      <c r="AB41" s="161">
        <f t="shared" si="6"/>
        <v>0</v>
      </c>
      <c r="AC41" s="161">
        <f t="shared" si="6"/>
        <v>0</v>
      </c>
      <c r="AD41" s="161">
        <f t="shared" si="6"/>
        <v>0</v>
      </c>
      <c r="AE41" s="161">
        <f t="shared" si="7"/>
        <v>0</v>
      </c>
      <c r="AF41" s="161">
        <f t="shared" si="7"/>
        <v>0</v>
      </c>
      <c r="AG41" s="161">
        <f t="shared" si="7"/>
        <v>0</v>
      </c>
      <c r="AH41" s="161">
        <f t="shared" si="7"/>
        <v>0</v>
      </c>
      <c r="AI41" s="161">
        <f t="shared" si="7"/>
        <v>0</v>
      </c>
      <c r="AJ41" s="161">
        <f t="shared" si="7"/>
        <v>0</v>
      </c>
      <c r="AK41" s="161">
        <f t="shared" si="7"/>
        <v>0</v>
      </c>
      <c r="AL41" s="161">
        <f t="shared" si="7"/>
        <v>0</v>
      </c>
      <c r="AM41" s="161">
        <f t="shared" si="7"/>
        <v>0</v>
      </c>
      <c r="AN41" s="161">
        <f t="shared" si="7"/>
        <v>0</v>
      </c>
      <c r="AO41" s="161">
        <f t="shared" si="8"/>
        <v>0</v>
      </c>
      <c r="AP41" s="161">
        <f t="shared" si="8"/>
        <v>0</v>
      </c>
      <c r="AQ41" s="161">
        <f t="shared" si="8"/>
        <v>0</v>
      </c>
      <c r="AR41" s="161">
        <f t="shared" si="8"/>
        <v>0</v>
      </c>
      <c r="AS41" s="161">
        <f t="shared" si="8"/>
        <v>0</v>
      </c>
      <c r="AT41" s="161">
        <f t="shared" si="8"/>
        <v>0</v>
      </c>
      <c r="AU41" s="161">
        <f t="shared" si="8"/>
        <v>0</v>
      </c>
      <c r="AV41" s="161">
        <f t="shared" si="8"/>
        <v>0</v>
      </c>
      <c r="AW41" s="161">
        <f t="shared" si="8"/>
        <v>0</v>
      </c>
      <c r="AX41" s="161">
        <f t="shared" si="8"/>
        <v>0</v>
      </c>
      <c r="AY41" s="161">
        <f t="shared" si="8"/>
        <v>0</v>
      </c>
      <c r="AZ41" s="161">
        <f t="shared" si="8"/>
        <v>0</v>
      </c>
      <c r="BA41" s="161">
        <f t="shared" si="8"/>
        <v>0</v>
      </c>
    </row>
    <row r="42" spans="1:53" s="162" customFormat="1" ht="18" customHeight="1" thickBot="1">
      <c r="A42" s="254"/>
      <c r="B42" s="163"/>
      <c r="C42" s="443" t="s">
        <v>201</v>
      </c>
      <c r="D42" s="444"/>
      <c r="E42" s="404" t="s">
        <v>226</v>
      </c>
      <c r="F42" s="311" t="s">
        <v>289</v>
      </c>
      <c r="G42" s="185" t="s">
        <v>354</v>
      </c>
      <c r="H42" s="211" t="s">
        <v>290</v>
      </c>
      <c r="I42" s="439" t="s">
        <v>346</v>
      </c>
      <c r="J42" s="440"/>
      <c r="K42" s="305"/>
      <c r="L42" s="201"/>
      <c r="M42" s="189" t="s">
        <v>312</v>
      </c>
      <c r="N42" s="487" t="s">
        <v>238</v>
      </c>
      <c r="O42" s="488"/>
      <c r="P42" s="488"/>
      <c r="Q42" s="489"/>
      <c r="R42" s="216"/>
      <c r="S42" s="160"/>
      <c r="T42" s="140"/>
      <c r="U42" s="172">
        <f t="shared" si="6"/>
        <v>0</v>
      </c>
      <c r="V42" s="172">
        <f t="shared" si="6"/>
        <v>0</v>
      </c>
      <c r="W42" s="172">
        <f t="shared" si="6"/>
        <v>0</v>
      </c>
      <c r="X42" s="172">
        <f t="shared" si="6"/>
        <v>0</v>
      </c>
      <c r="Y42" s="172">
        <f t="shared" si="6"/>
        <v>0</v>
      </c>
      <c r="Z42" s="172">
        <f t="shared" si="6"/>
        <v>0</v>
      </c>
      <c r="AA42" s="172">
        <f t="shared" si="6"/>
        <v>0</v>
      </c>
      <c r="AB42" s="172">
        <f t="shared" si="6"/>
        <v>0</v>
      </c>
      <c r="AC42" s="172">
        <f t="shared" si="6"/>
        <v>0</v>
      </c>
      <c r="AD42" s="172">
        <f t="shared" si="6"/>
        <v>0</v>
      </c>
      <c r="AE42" s="172">
        <f t="shared" si="7"/>
        <v>0</v>
      </c>
      <c r="AF42" s="172">
        <f t="shared" si="7"/>
        <v>0</v>
      </c>
      <c r="AG42" s="172">
        <f t="shared" si="7"/>
        <v>0</v>
      </c>
      <c r="AH42" s="172">
        <f t="shared" si="7"/>
        <v>0</v>
      </c>
      <c r="AI42" s="172">
        <f t="shared" si="7"/>
        <v>0</v>
      </c>
      <c r="AJ42" s="172">
        <f t="shared" si="7"/>
        <v>0</v>
      </c>
      <c r="AK42" s="172">
        <f t="shared" si="7"/>
        <v>0</v>
      </c>
      <c r="AL42" s="172">
        <f t="shared" si="7"/>
        <v>0</v>
      </c>
      <c r="AM42" s="172">
        <f t="shared" si="7"/>
        <v>0</v>
      </c>
      <c r="AN42" s="172">
        <f t="shared" si="7"/>
        <v>0</v>
      </c>
      <c r="AO42" s="172">
        <f t="shared" si="8"/>
        <v>0</v>
      </c>
      <c r="AP42" s="172">
        <f t="shared" si="8"/>
        <v>0</v>
      </c>
      <c r="AQ42" s="172">
        <f t="shared" si="8"/>
        <v>0</v>
      </c>
      <c r="AR42" s="172">
        <f t="shared" si="8"/>
        <v>0</v>
      </c>
      <c r="AS42" s="172">
        <f t="shared" si="8"/>
        <v>0</v>
      </c>
      <c r="AT42" s="172">
        <f t="shared" si="8"/>
        <v>0</v>
      </c>
      <c r="AU42" s="172">
        <f t="shared" si="8"/>
        <v>0</v>
      </c>
      <c r="AV42" s="172">
        <f t="shared" si="8"/>
        <v>0</v>
      </c>
      <c r="AW42" s="172">
        <f t="shared" si="8"/>
        <v>0</v>
      </c>
      <c r="AX42" s="172">
        <f t="shared" si="8"/>
        <v>0</v>
      </c>
      <c r="AY42" s="172">
        <f t="shared" si="8"/>
        <v>0</v>
      </c>
      <c r="AZ42" s="172">
        <f t="shared" si="8"/>
        <v>0</v>
      </c>
      <c r="BA42" s="172">
        <f t="shared" si="8"/>
        <v>0</v>
      </c>
    </row>
    <row r="43" spans="1:53" s="162" customFormat="1" ht="18" customHeight="1">
      <c r="A43" s="254"/>
      <c r="B43" s="174" t="s">
        <v>33</v>
      </c>
      <c r="C43" s="459" t="s">
        <v>99</v>
      </c>
      <c r="D43" s="460"/>
      <c r="E43" s="405" t="s">
        <v>160</v>
      </c>
      <c r="F43" s="306"/>
      <c r="G43" s="177" t="s">
        <v>151</v>
      </c>
      <c r="H43" s="247" t="s">
        <v>164</v>
      </c>
      <c r="I43" s="307"/>
      <c r="J43" s="181"/>
      <c r="K43" s="308"/>
      <c r="L43" s="179"/>
      <c r="M43" s="309" t="s">
        <v>237</v>
      </c>
      <c r="N43" s="251" t="s">
        <v>183</v>
      </c>
      <c r="O43" s="197" t="s">
        <v>230</v>
      </c>
      <c r="P43" s="251" t="s">
        <v>154</v>
      </c>
      <c r="Q43" s="181" t="s">
        <v>184</v>
      </c>
      <c r="R43" s="310"/>
      <c r="S43" s="160"/>
      <c r="T43" s="140">
        <v>5</v>
      </c>
      <c r="U43" s="161">
        <f t="shared" si="6"/>
        <v>0</v>
      </c>
      <c r="V43" s="161">
        <f t="shared" si="6"/>
        <v>0</v>
      </c>
      <c r="W43" s="161">
        <f t="shared" si="6"/>
        <v>0</v>
      </c>
      <c r="X43" s="161">
        <f t="shared" si="6"/>
        <v>0</v>
      </c>
      <c r="Y43" s="161">
        <f t="shared" si="6"/>
        <v>0</v>
      </c>
      <c r="Z43" s="161">
        <f t="shared" si="6"/>
        <v>0</v>
      </c>
      <c r="AA43" s="161">
        <f t="shared" si="6"/>
        <v>0</v>
      </c>
      <c r="AB43" s="161">
        <f t="shared" si="6"/>
        <v>0</v>
      </c>
      <c r="AC43" s="161">
        <f t="shared" si="6"/>
        <v>0</v>
      </c>
      <c r="AD43" s="161">
        <f t="shared" si="6"/>
        <v>0</v>
      </c>
      <c r="AE43" s="161">
        <f t="shared" si="7"/>
        <v>0</v>
      </c>
      <c r="AF43" s="161">
        <f t="shared" si="7"/>
        <v>0</v>
      </c>
      <c r="AG43" s="161">
        <f t="shared" si="7"/>
        <v>0</v>
      </c>
      <c r="AH43" s="161">
        <f t="shared" si="7"/>
        <v>0</v>
      </c>
      <c r="AI43" s="161">
        <f t="shared" si="7"/>
        <v>0</v>
      </c>
      <c r="AJ43" s="161">
        <f t="shared" si="7"/>
        <v>0</v>
      </c>
      <c r="AK43" s="161">
        <f t="shared" si="7"/>
        <v>0</v>
      </c>
      <c r="AL43" s="161">
        <f t="shared" si="7"/>
        <v>0</v>
      </c>
      <c r="AM43" s="161">
        <f t="shared" si="7"/>
        <v>0</v>
      </c>
      <c r="AN43" s="161">
        <f t="shared" si="7"/>
        <v>0</v>
      </c>
      <c r="AO43" s="161">
        <f t="shared" si="8"/>
        <v>0</v>
      </c>
      <c r="AP43" s="161">
        <f t="shared" si="8"/>
        <v>0</v>
      </c>
      <c r="AQ43" s="161">
        <f t="shared" si="8"/>
        <v>0</v>
      </c>
      <c r="AR43" s="161">
        <f t="shared" si="8"/>
        <v>0</v>
      </c>
      <c r="AS43" s="161">
        <f t="shared" si="8"/>
        <v>0</v>
      </c>
      <c r="AT43" s="161">
        <f t="shared" si="8"/>
        <v>0</v>
      </c>
      <c r="AU43" s="161">
        <f t="shared" si="8"/>
        <v>0</v>
      </c>
      <c r="AV43" s="161">
        <f t="shared" si="8"/>
        <v>0</v>
      </c>
      <c r="AW43" s="161">
        <f t="shared" si="8"/>
        <v>0</v>
      </c>
      <c r="AX43" s="161">
        <f t="shared" si="8"/>
        <v>0</v>
      </c>
      <c r="AY43" s="161">
        <f t="shared" si="8"/>
        <v>0</v>
      </c>
      <c r="AZ43" s="161">
        <f t="shared" si="8"/>
        <v>0</v>
      </c>
      <c r="BA43" s="161">
        <f t="shared" si="8"/>
        <v>0</v>
      </c>
    </row>
    <row r="44" spans="1:53" s="162" customFormat="1" ht="21" customHeight="1" thickBot="1">
      <c r="A44" s="254"/>
      <c r="B44" s="163"/>
      <c r="C44" s="443" t="s">
        <v>202</v>
      </c>
      <c r="D44" s="444"/>
      <c r="E44" s="404" t="s">
        <v>227</v>
      </c>
      <c r="F44" s="311"/>
      <c r="G44" s="286" t="s">
        <v>342</v>
      </c>
      <c r="H44" s="211" t="s">
        <v>291</v>
      </c>
      <c r="I44" s="312"/>
      <c r="J44" s="240"/>
      <c r="K44" s="308"/>
      <c r="L44" s="201"/>
      <c r="M44" s="309" t="s">
        <v>318</v>
      </c>
      <c r="N44" s="200" t="s">
        <v>271</v>
      </c>
      <c r="O44" s="184" t="s">
        <v>235</v>
      </c>
      <c r="P44" s="184" t="s">
        <v>236</v>
      </c>
      <c r="Q44" s="240" t="s">
        <v>264</v>
      </c>
      <c r="R44" s="243"/>
      <c r="S44" s="160"/>
      <c r="T44" s="140"/>
      <c r="U44" s="172">
        <f t="shared" si="6"/>
        <v>0</v>
      </c>
      <c r="V44" s="172">
        <f t="shared" si="6"/>
        <v>0</v>
      </c>
      <c r="W44" s="172">
        <f t="shared" si="6"/>
        <v>0</v>
      </c>
      <c r="X44" s="172">
        <f t="shared" si="6"/>
        <v>0</v>
      </c>
      <c r="Y44" s="172">
        <f t="shared" si="6"/>
        <v>0</v>
      </c>
      <c r="Z44" s="172">
        <f t="shared" si="6"/>
        <v>0</v>
      </c>
      <c r="AA44" s="172">
        <f t="shared" si="6"/>
        <v>0</v>
      </c>
      <c r="AB44" s="172">
        <f t="shared" si="6"/>
        <v>0</v>
      </c>
      <c r="AC44" s="172">
        <f t="shared" si="6"/>
        <v>0</v>
      </c>
      <c r="AD44" s="172">
        <f t="shared" si="6"/>
        <v>0</v>
      </c>
      <c r="AE44" s="172">
        <f t="shared" si="7"/>
        <v>0</v>
      </c>
      <c r="AF44" s="172">
        <f t="shared" si="7"/>
        <v>0</v>
      </c>
      <c r="AG44" s="172">
        <f t="shared" si="7"/>
        <v>0</v>
      </c>
      <c r="AH44" s="172">
        <f t="shared" si="7"/>
        <v>0</v>
      </c>
      <c r="AI44" s="172">
        <f t="shared" si="7"/>
        <v>0</v>
      </c>
      <c r="AJ44" s="172">
        <f t="shared" si="7"/>
        <v>0</v>
      </c>
      <c r="AK44" s="172">
        <f t="shared" si="7"/>
        <v>0</v>
      </c>
      <c r="AL44" s="172">
        <f t="shared" si="7"/>
        <v>0</v>
      </c>
      <c r="AM44" s="172">
        <f t="shared" si="7"/>
        <v>0</v>
      </c>
      <c r="AN44" s="172">
        <f t="shared" si="7"/>
        <v>0</v>
      </c>
      <c r="AO44" s="172">
        <f t="shared" si="8"/>
        <v>0</v>
      </c>
      <c r="AP44" s="172">
        <f t="shared" si="8"/>
        <v>0</v>
      </c>
      <c r="AQ44" s="172">
        <f t="shared" si="8"/>
        <v>0</v>
      </c>
      <c r="AR44" s="172">
        <f t="shared" si="8"/>
        <v>0</v>
      </c>
      <c r="AS44" s="172">
        <f t="shared" si="8"/>
        <v>0</v>
      </c>
      <c r="AT44" s="172">
        <f t="shared" si="8"/>
        <v>0</v>
      </c>
      <c r="AU44" s="172">
        <f t="shared" si="8"/>
        <v>0</v>
      </c>
      <c r="AV44" s="172">
        <f t="shared" si="8"/>
        <v>0</v>
      </c>
      <c r="AW44" s="172">
        <f t="shared" si="8"/>
        <v>0</v>
      </c>
      <c r="AX44" s="172">
        <f t="shared" si="8"/>
        <v>0</v>
      </c>
      <c r="AY44" s="172">
        <f t="shared" si="8"/>
        <v>0</v>
      </c>
      <c r="AZ44" s="172">
        <f t="shared" si="8"/>
        <v>0</v>
      </c>
      <c r="BA44" s="172">
        <f t="shared" si="8"/>
        <v>0</v>
      </c>
    </row>
    <row r="45" spans="1:53" s="162" customFormat="1" ht="18" customHeight="1">
      <c r="A45" s="183"/>
      <c r="B45" s="214" t="s">
        <v>34</v>
      </c>
      <c r="C45" s="459" t="s">
        <v>99</v>
      </c>
      <c r="D45" s="460"/>
      <c r="E45" s="421"/>
      <c r="F45" s="313"/>
      <c r="G45" s="177" t="s">
        <v>151</v>
      </c>
      <c r="H45" s="247" t="s">
        <v>164</v>
      </c>
      <c r="I45" s="307"/>
      <c r="J45" s="181"/>
      <c r="K45" s="314"/>
      <c r="L45" s="179"/>
      <c r="M45" s="177"/>
      <c r="N45" s="315"/>
      <c r="O45" s="316"/>
      <c r="P45" s="317"/>
      <c r="Q45" s="283"/>
      <c r="R45" s="283"/>
      <c r="S45" s="160"/>
      <c r="T45" s="140">
        <v>6</v>
      </c>
      <c r="U45" s="161">
        <f t="shared" si="6"/>
        <v>0</v>
      </c>
      <c r="V45" s="161">
        <f t="shared" si="6"/>
        <v>0</v>
      </c>
      <c r="W45" s="161">
        <f t="shared" si="6"/>
        <v>0</v>
      </c>
      <c r="X45" s="161">
        <f t="shared" si="6"/>
        <v>0</v>
      </c>
      <c r="Y45" s="161">
        <f t="shared" si="6"/>
        <v>0</v>
      </c>
      <c r="Z45" s="161">
        <f t="shared" si="6"/>
        <v>0</v>
      </c>
      <c r="AA45" s="161">
        <f t="shared" si="6"/>
        <v>0</v>
      </c>
      <c r="AB45" s="161">
        <f t="shared" si="6"/>
        <v>0</v>
      </c>
      <c r="AC45" s="161">
        <f t="shared" si="6"/>
        <v>0</v>
      </c>
      <c r="AD45" s="161">
        <f t="shared" si="6"/>
        <v>0</v>
      </c>
      <c r="AE45" s="161">
        <f t="shared" si="7"/>
        <v>0</v>
      </c>
      <c r="AF45" s="161">
        <f t="shared" si="7"/>
        <v>0</v>
      </c>
      <c r="AG45" s="161">
        <f t="shared" si="7"/>
        <v>0</v>
      </c>
      <c r="AH45" s="161">
        <f t="shared" si="7"/>
        <v>0</v>
      </c>
      <c r="AI45" s="161">
        <f t="shared" si="7"/>
        <v>0</v>
      </c>
      <c r="AJ45" s="161">
        <f t="shared" si="7"/>
        <v>0</v>
      </c>
      <c r="AK45" s="161">
        <f t="shared" si="7"/>
        <v>0</v>
      </c>
      <c r="AL45" s="161">
        <f t="shared" si="7"/>
        <v>0</v>
      </c>
      <c r="AM45" s="161">
        <f t="shared" si="7"/>
        <v>0</v>
      </c>
      <c r="AN45" s="161">
        <f t="shared" si="7"/>
        <v>0</v>
      </c>
      <c r="AO45" s="161">
        <f t="shared" si="8"/>
        <v>0</v>
      </c>
      <c r="AP45" s="161">
        <f t="shared" si="8"/>
        <v>0</v>
      </c>
      <c r="AQ45" s="161">
        <f t="shared" si="8"/>
        <v>0</v>
      </c>
      <c r="AR45" s="161">
        <f t="shared" si="8"/>
        <v>0</v>
      </c>
      <c r="AS45" s="161">
        <f t="shared" si="8"/>
        <v>0</v>
      </c>
      <c r="AT45" s="161">
        <f t="shared" si="8"/>
        <v>0</v>
      </c>
      <c r="AU45" s="161">
        <f t="shared" si="8"/>
        <v>0</v>
      </c>
      <c r="AV45" s="161">
        <f t="shared" si="8"/>
        <v>0</v>
      </c>
      <c r="AW45" s="161">
        <f t="shared" si="8"/>
        <v>0</v>
      </c>
      <c r="AX45" s="161">
        <f t="shared" si="8"/>
        <v>0</v>
      </c>
      <c r="AY45" s="161">
        <f t="shared" si="8"/>
        <v>0</v>
      </c>
      <c r="AZ45" s="161">
        <f t="shared" si="8"/>
        <v>0</v>
      </c>
      <c r="BA45" s="161">
        <f t="shared" si="8"/>
        <v>0</v>
      </c>
    </row>
    <row r="46" spans="1:53" s="162" customFormat="1" ht="22.5" customHeight="1" thickBot="1">
      <c r="A46" s="183"/>
      <c r="B46" s="214"/>
      <c r="C46" s="469" t="s">
        <v>203</v>
      </c>
      <c r="D46" s="470"/>
      <c r="E46" s="422"/>
      <c r="F46" s="143"/>
      <c r="G46" s="140" t="s">
        <v>292</v>
      </c>
      <c r="H46" s="318" t="s">
        <v>293</v>
      </c>
      <c r="I46" s="319"/>
      <c r="J46" s="145"/>
      <c r="K46" s="320"/>
      <c r="L46" s="321"/>
      <c r="M46" s="144"/>
      <c r="N46" s="226"/>
      <c r="O46" s="322"/>
      <c r="P46" s="323"/>
      <c r="Q46" s="283"/>
      <c r="R46" s="283"/>
      <c r="S46" s="160"/>
      <c r="T46" s="140"/>
      <c r="U46" s="172">
        <f t="shared" si="6"/>
        <v>0</v>
      </c>
      <c r="V46" s="172">
        <f t="shared" si="6"/>
        <v>0</v>
      </c>
      <c r="W46" s="172">
        <f t="shared" si="6"/>
        <v>0</v>
      </c>
      <c r="X46" s="172">
        <f t="shared" si="6"/>
        <v>0</v>
      </c>
      <c r="Y46" s="172">
        <f t="shared" si="6"/>
        <v>0</v>
      </c>
      <c r="Z46" s="172">
        <f t="shared" si="6"/>
        <v>0</v>
      </c>
      <c r="AA46" s="172">
        <f t="shared" si="6"/>
        <v>0</v>
      </c>
      <c r="AB46" s="172">
        <f t="shared" si="6"/>
        <v>0</v>
      </c>
      <c r="AC46" s="172">
        <f t="shared" si="6"/>
        <v>0</v>
      </c>
      <c r="AD46" s="172">
        <f t="shared" si="6"/>
        <v>0</v>
      </c>
      <c r="AE46" s="172">
        <f t="shared" si="7"/>
        <v>0</v>
      </c>
      <c r="AF46" s="172">
        <f t="shared" si="7"/>
        <v>0</v>
      </c>
      <c r="AG46" s="172">
        <f t="shared" si="7"/>
        <v>0</v>
      </c>
      <c r="AH46" s="172">
        <f t="shared" si="7"/>
        <v>0</v>
      </c>
      <c r="AI46" s="172">
        <f t="shared" si="7"/>
        <v>0</v>
      </c>
      <c r="AJ46" s="172">
        <f t="shared" si="7"/>
        <v>0</v>
      </c>
      <c r="AK46" s="172">
        <f t="shared" si="7"/>
        <v>0</v>
      </c>
      <c r="AL46" s="172">
        <f t="shared" si="7"/>
        <v>0</v>
      </c>
      <c r="AM46" s="172">
        <f t="shared" si="7"/>
        <v>0</v>
      </c>
      <c r="AN46" s="172">
        <f t="shared" si="7"/>
        <v>0</v>
      </c>
      <c r="AO46" s="172">
        <f t="shared" si="8"/>
        <v>0</v>
      </c>
      <c r="AP46" s="172">
        <f t="shared" si="8"/>
        <v>0</v>
      </c>
      <c r="AQ46" s="172">
        <f t="shared" si="8"/>
        <v>0</v>
      </c>
      <c r="AR46" s="172">
        <f t="shared" si="8"/>
        <v>0</v>
      </c>
      <c r="AS46" s="172">
        <f t="shared" si="8"/>
        <v>0</v>
      </c>
      <c r="AT46" s="172">
        <f t="shared" si="8"/>
        <v>0</v>
      </c>
      <c r="AU46" s="172">
        <f t="shared" si="8"/>
        <v>0</v>
      </c>
      <c r="AV46" s="172">
        <f t="shared" si="8"/>
        <v>0</v>
      </c>
      <c r="AW46" s="172">
        <f t="shared" si="8"/>
        <v>0</v>
      </c>
      <c r="AX46" s="172">
        <f t="shared" si="8"/>
        <v>0</v>
      </c>
      <c r="AY46" s="172">
        <f t="shared" si="8"/>
        <v>0</v>
      </c>
      <c r="AZ46" s="172">
        <f t="shared" si="8"/>
        <v>0</v>
      </c>
      <c r="BA46" s="172">
        <f t="shared" si="8"/>
        <v>0</v>
      </c>
    </row>
    <row r="47" spans="1:53" s="162" customFormat="1" ht="18" customHeight="1" thickBot="1">
      <c r="A47" s="222"/>
      <c r="B47" s="223"/>
      <c r="C47" s="409"/>
      <c r="D47" s="423"/>
      <c r="E47" s="409"/>
      <c r="F47" s="223"/>
      <c r="G47" s="223"/>
      <c r="H47" s="223"/>
      <c r="I47" s="223"/>
      <c r="J47" s="223"/>
      <c r="K47" s="223"/>
      <c r="L47" s="324"/>
      <c r="M47" s="223"/>
      <c r="N47" s="224"/>
      <c r="O47" s="226"/>
      <c r="P47" s="224"/>
      <c r="Q47" s="224"/>
      <c r="R47" s="224"/>
      <c r="S47" s="160"/>
      <c r="T47" s="140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</row>
    <row r="48" spans="1:53" s="162" customFormat="1" ht="18" customHeight="1">
      <c r="A48" s="228" t="s">
        <v>37</v>
      </c>
      <c r="B48" s="214" t="s">
        <v>29</v>
      </c>
      <c r="C48" s="457" t="s">
        <v>143</v>
      </c>
      <c r="D48" s="458"/>
      <c r="E48" s="403" t="s">
        <v>99</v>
      </c>
      <c r="F48" s="325"/>
      <c r="G48" s="230"/>
      <c r="H48" s="247" t="s">
        <v>164</v>
      </c>
      <c r="I48" s="325"/>
      <c r="J48" s="181"/>
      <c r="K48" s="152"/>
      <c r="L48" s="233"/>
      <c r="M48" s="230" t="s">
        <v>309</v>
      </c>
      <c r="N48" s="155"/>
      <c r="O48" s="155"/>
      <c r="P48" s="156"/>
      <c r="Q48" s="279"/>
      <c r="R48" s="326"/>
      <c r="S48" s="160"/>
      <c r="T48" s="140">
        <v>1</v>
      </c>
      <c r="U48" s="161">
        <f t="shared" ref="U48:AD59" si="9">COUNTIF($C48:$R48,U$8)</f>
        <v>0</v>
      </c>
      <c r="V48" s="161">
        <f t="shared" si="9"/>
        <v>0</v>
      </c>
      <c r="W48" s="161">
        <f t="shared" si="9"/>
        <v>0</v>
      </c>
      <c r="X48" s="161">
        <f t="shared" si="9"/>
        <v>0</v>
      </c>
      <c r="Y48" s="161">
        <f t="shared" si="9"/>
        <v>0</v>
      </c>
      <c r="Z48" s="161">
        <f t="shared" si="9"/>
        <v>0</v>
      </c>
      <c r="AA48" s="161">
        <f t="shared" si="9"/>
        <v>0</v>
      </c>
      <c r="AB48" s="161">
        <f t="shared" si="9"/>
        <v>0</v>
      </c>
      <c r="AC48" s="161">
        <f t="shared" si="9"/>
        <v>0</v>
      </c>
      <c r="AD48" s="161">
        <f t="shared" si="9"/>
        <v>0</v>
      </c>
      <c r="AE48" s="161">
        <f t="shared" ref="AE48:AN59" si="10">COUNTIF($C48:$R48,AE$8)</f>
        <v>0</v>
      </c>
      <c r="AF48" s="161">
        <f t="shared" si="10"/>
        <v>0</v>
      </c>
      <c r="AG48" s="161">
        <f t="shared" si="10"/>
        <v>0</v>
      </c>
      <c r="AH48" s="161">
        <f t="shared" si="10"/>
        <v>0</v>
      </c>
      <c r="AI48" s="161">
        <f t="shared" si="10"/>
        <v>0</v>
      </c>
      <c r="AJ48" s="161">
        <f t="shared" si="10"/>
        <v>0</v>
      </c>
      <c r="AK48" s="161">
        <f t="shared" si="10"/>
        <v>0</v>
      </c>
      <c r="AL48" s="161">
        <f t="shared" si="10"/>
        <v>0</v>
      </c>
      <c r="AM48" s="161">
        <f t="shared" si="10"/>
        <v>0</v>
      </c>
      <c r="AN48" s="161">
        <f t="shared" si="10"/>
        <v>0</v>
      </c>
      <c r="AO48" s="161">
        <f t="shared" ref="AO48:BA59" si="11">COUNTIF($C48:$R48,AO$8)</f>
        <v>0</v>
      </c>
      <c r="AP48" s="161">
        <f t="shared" si="11"/>
        <v>0</v>
      </c>
      <c r="AQ48" s="161">
        <f t="shared" si="11"/>
        <v>0</v>
      </c>
      <c r="AR48" s="161">
        <f t="shared" si="11"/>
        <v>0</v>
      </c>
      <c r="AS48" s="161">
        <f t="shared" si="11"/>
        <v>0</v>
      </c>
      <c r="AT48" s="161">
        <f t="shared" si="11"/>
        <v>0</v>
      </c>
      <c r="AU48" s="161">
        <f t="shared" si="11"/>
        <v>0</v>
      </c>
      <c r="AV48" s="161">
        <f t="shared" si="11"/>
        <v>0</v>
      </c>
      <c r="AW48" s="161">
        <f t="shared" si="11"/>
        <v>0</v>
      </c>
      <c r="AX48" s="161">
        <f t="shared" si="11"/>
        <v>0</v>
      </c>
      <c r="AY48" s="161">
        <f t="shared" si="11"/>
        <v>0</v>
      </c>
      <c r="AZ48" s="161">
        <f t="shared" si="11"/>
        <v>0</v>
      </c>
      <c r="BA48" s="161">
        <f t="shared" si="11"/>
        <v>0</v>
      </c>
    </row>
    <row r="49" spans="1:53" s="162" customFormat="1" ht="18" customHeight="1" thickBot="1">
      <c r="A49" s="228"/>
      <c r="B49" s="163"/>
      <c r="C49" s="453" t="s">
        <v>186</v>
      </c>
      <c r="D49" s="454"/>
      <c r="E49" s="415" t="s">
        <v>360</v>
      </c>
      <c r="F49" s="327"/>
      <c r="G49" s="189"/>
      <c r="H49" s="318" t="s">
        <v>296</v>
      </c>
      <c r="I49" s="327"/>
      <c r="J49" s="240"/>
      <c r="K49" s="240"/>
      <c r="L49" s="241"/>
      <c r="M49" s="146" t="s">
        <v>313</v>
      </c>
      <c r="N49" s="168"/>
      <c r="O49" s="168"/>
      <c r="P49" s="184"/>
      <c r="Q49" s="243"/>
      <c r="R49" s="244"/>
      <c r="S49" s="328"/>
      <c r="T49" s="140"/>
      <c r="U49" s="172">
        <f t="shared" si="9"/>
        <v>0</v>
      </c>
      <c r="V49" s="172">
        <f t="shared" si="9"/>
        <v>0</v>
      </c>
      <c r="W49" s="172">
        <f t="shared" si="9"/>
        <v>0</v>
      </c>
      <c r="X49" s="172">
        <f t="shared" si="9"/>
        <v>0</v>
      </c>
      <c r="Y49" s="172">
        <f t="shared" si="9"/>
        <v>0</v>
      </c>
      <c r="Z49" s="172">
        <f t="shared" si="9"/>
        <v>0</v>
      </c>
      <c r="AA49" s="172">
        <f t="shared" si="9"/>
        <v>0</v>
      </c>
      <c r="AB49" s="172">
        <f t="shared" si="9"/>
        <v>0</v>
      </c>
      <c r="AC49" s="172">
        <f t="shared" si="9"/>
        <v>0</v>
      </c>
      <c r="AD49" s="172">
        <f t="shared" si="9"/>
        <v>0</v>
      </c>
      <c r="AE49" s="172">
        <f t="shared" si="10"/>
        <v>0</v>
      </c>
      <c r="AF49" s="172">
        <f t="shared" si="10"/>
        <v>0</v>
      </c>
      <c r="AG49" s="172">
        <f t="shared" si="10"/>
        <v>0</v>
      </c>
      <c r="AH49" s="172">
        <f t="shared" si="10"/>
        <v>0</v>
      </c>
      <c r="AI49" s="172">
        <f t="shared" si="10"/>
        <v>0</v>
      </c>
      <c r="AJ49" s="172">
        <f t="shared" si="10"/>
        <v>0</v>
      </c>
      <c r="AK49" s="172">
        <f t="shared" si="10"/>
        <v>0</v>
      </c>
      <c r="AL49" s="172">
        <f t="shared" si="10"/>
        <v>0</v>
      </c>
      <c r="AM49" s="172">
        <f t="shared" si="10"/>
        <v>0</v>
      </c>
      <c r="AN49" s="172">
        <f t="shared" si="10"/>
        <v>0</v>
      </c>
      <c r="AO49" s="172">
        <f t="shared" si="11"/>
        <v>0</v>
      </c>
      <c r="AP49" s="172">
        <f t="shared" si="11"/>
        <v>0</v>
      </c>
      <c r="AQ49" s="172">
        <f t="shared" si="11"/>
        <v>0</v>
      </c>
      <c r="AR49" s="172">
        <f t="shared" si="11"/>
        <v>0</v>
      </c>
      <c r="AS49" s="172">
        <f t="shared" si="11"/>
        <v>0</v>
      </c>
      <c r="AT49" s="172">
        <f t="shared" si="11"/>
        <v>0</v>
      </c>
      <c r="AU49" s="172">
        <f t="shared" si="11"/>
        <v>0</v>
      </c>
      <c r="AV49" s="172">
        <f t="shared" si="11"/>
        <v>0</v>
      </c>
      <c r="AW49" s="172">
        <f t="shared" si="11"/>
        <v>0</v>
      </c>
      <c r="AX49" s="172">
        <f t="shared" si="11"/>
        <v>0</v>
      </c>
      <c r="AY49" s="172">
        <f t="shared" si="11"/>
        <v>0</v>
      </c>
      <c r="AZ49" s="172">
        <f t="shared" si="11"/>
        <v>0</v>
      </c>
      <c r="BA49" s="172">
        <f t="shared" si="11"/>
        <v>0</v>
      </c>
    </row>
    <row r="50" spans="1:53" s="162" customFormat="1" ht="18" customHeight="1">
      <c r="A50" s="245">
        <f>A37+1</f>
        <v>45260</v>
      </c>
      <c r="B50" s="174" t="s">
        <v>30</v>
      </c>
      <c r="C50" s="457" t="s">
        <v>143</v>
      </c>
      <c r="D50" s="458"/>
      <c r="E50" s="419" t="s">
        <v>99</v>
      </c>
      <c r="F50" s="312"/>
      <c r="H50" s="247" t="s">
        <v>164</v>
      </c>
      <c r="J50" s="182"/>
      <c r="K50" s="181"/>
      <c r="L50" s="270"/>
      <c r="M50" s="329" t="s">
        <v>309</v>
      </c>
      <c r="N50" s="180"/>
      <c r="O50" s="156"/>
      <c r="P50" s="177"/>
      <c r="Q50" s="181"/>
      <c r="R50" s="182"/>
      <c r="S50" s="160"/>
      <c r="T50" s="140">
        <v>2</v>
      </c>
      <c r="U50" s="161">
        <f t="shared" si="9"/>
        <v>0</v>
      </c>
      <c r="V50" s="161">
        <f t="shared" si="9"/>
        <v>0</v>
      </c>
      <c r="W50" s="161">
        <f t="shared" si="9"/>
        <v>0</v>
      </c>
      <c r="X50" s="161">
        <f t="shared" si="9"/>
        <v>0</v>
      </c>
      <c r="Y50" s="161">
        <f t="shared" si="9"/>
        <v>0</v>
      </c>
      <c r="Z50" s="161">
        <f t="shared" si="9"/>
        <v>0</v>
      </c>
      <c r="AA50" s="161">
        <f t="shared" si="9"/>
        <v>0</v>
      </c>
      <c r="AB50" s="161">
        <f t="shared" si="9"/>
        <v>0</v>
      </c>
      <c r="AC50" s="161">
        <f t="shared" si="9"/>
        <v>0</v>
      </c>
      <c r="AD50" s="161">
        <f t="shared" si="9"/>
        <v>0</v>
      </c>
      <c r="AE50" s="161">
        <f t="shared" si="10"/>
        <v>0</v>
      </c>
      <c r="AF50" s="161">
        <f t="shared" si="10"/>
        <v>0</v>
      </c>
      <c r="AG50" s="161">
        <f t="shared" si="10"/>
        <v>0</v>
      </c>
      <c r="AH50" s="161">
        <f t="shared" si="10"/>
        <v>0</v>
      </c>
      <c r="AI50" s="161">
        <f t="shared" si="10"/>
        <v>0</v>
      </c>
      <c r="AJ50" s="161">
        <f t="shared" si="10"/>
        <v>0</v>
      </c>
      <c r="AK50" s="161">
        <f t="shared" si="10"/>
        <v>0</v>
      </c>
      <c r="AL50" s="161">
        <f t="shared" si="10"/>
        <v>0</v>
      </c>
      <c r="AM50" s="161">
        <f t="shared" si="10"/>
        <v>0</v>
      </c>
      <c r="AN50" s="161">
        <f t="shared" si="10"/>
        <v>0</v>
      </c>
      <c r="AO50" s="161">
        <f t="shared" si="11"/>
        <v>0</v>
      </c>
      <c r="AP50" s="161">
        <f t="shared" si="11"/>
        <v>0</v>
      </c>
      <c r="AQ50" s="161">
        <f t="shared" si="11"/>
        <v>0</v>
      </c>
      <c r="AR50" s="161">
        <f t="shared" si="11"/>
        <v>0</v>
      </c>
      <c r="AS50" s="161">
        <f t="shared" si="11"/>
        <v>0</v>
      </c>
      <c r="AT50" s="161">
        <f t="shared" si="11"/>
        <v>0</v>
      </c>
      <c r="AU50" s="161">
        <f t="shared" si="11"/>
        <v>0</v>
      </c>
      <c r="AV50" s="161">
        <f t="shared" si="11"/>
        <v>0</v>
      </c>
      <c r="AW50" s="161">
        <f t="shared" si="11"/>
        <v>0</v>
      </c>
      <c r="AX50" s="161">
        <f t="shared" si="11"/>
        <v>0</v>
      </c>
      <c r="AY50" s="161">
        <f t="shared" si="11"/>
        <v>0</v>
      </c>
      <c r="AZ50" s="161">
        <f t="shared" si="11"/>
        <v>0</v>
      </c>
      <c r="BA50" s="161">
        <f t="shared" si="11"/>
        <v>0</v>
      </c>
    </row>
    <row r="51" spans="1:53" s="162" customFormat="1" ht="18" customHeight="1" thickBot="1">
      <c r="A51" s="254"/>
      <c r="B51" s="163"/>
      <c r="C51" s="453" t="s">
        <v>204</v>
      </c>
      <c r="D51" s="454"/>
      <c r="E51" s="420" t="s">
        <v>203</v>
      </c>
      <c r="F51" s="312"/>
      <c r="G51" s="201"/>
      <c r="H51" s="211" t="s">
        <v>299</v>
      </c>
      <c r="J51" s="193"/>
      <c r="K51" s="240"/>
      <c r="L51" s="330"/>
      <c r="M51" s="331" t="s">
        <v>314</v>
      </c>
      <c r="N51" s="190"/>
      <c r="O51" s="184"/>
      <c r="P51" s="189"/>
      <c r="Q51" s="267"/>
      <c r="R51" s="332"/>
      <c r="S51" s="160"/>
      <c r="T51" s="140"/>
      <c r="U51" s="172">
        <f t="shared" si="9"/>
        <v>0</v>
      </c>
      <c r="V51" s="172">
        <f t="shared" si="9"/>
        <v>0</v>
      </c>
      <c r="W51" s="172">
        <f t="shared" si="9"/>
        <v>0</v>
      </c>
      <c r="X51" s="172">
        <f t="shared" si="9"/>
        <v>0</v>
      </c>
      <c r="Y51" s="172">
        <f t="shared" si="9"/>
        <v>0</v>
      </c>
      <c r="Z51" s="172">
        <f t="shared" si="9"/>
        <v>0</v>
      </c>
      <c r="AA51" s="172">
        <f t="shared" si="9"/>
        <v>0</v>
      </c>
      <c r="AB51" s="172">
        <f t="shared" si="9"/>
        <v>0</v>
      </c>
      <c r="AC51" s="172">
        <f t="shared" si="9"/>
        <v>0</v>
      </c>
      <c r="AD51" s="172">
        <f t="shared" si="9"/>
        <v>0</v>
      </c>
      <c r="AE51" s="172">
        <f t="shared" si="10"/>
        <v>0</v>
      </c>
      <c r="AF51" s="172">
        <f t="shared" si="10"/>
        <v>0</v>
      </c>
      <c r="AG51" s="172">
        <f t="shared" si="10"/>
        <v>0</v>
      </c>
      <c r="AH51" s="172">
        <f t="shared" si="10"/>
        <v>0</v>
      </c>
      <c r="AI51" s="172">
        <f t="shared" si="10"/>
        <v>0</v>
      </c>
      <c r="AJ51" s="172">
        <f t="shared" si="10"/>
        <v>0</v>
      </c>
      <c r="AK51" s="172">
        <f t="shared" si="10"/>
        <v>0</v>
      </c>
      <c r="AL51" s="172">
        <f t="shared" si="10"/>
        <v>0</v>
      </c>
      <c r="AM51" s="172">
        <f t="shared" si="10"/>
        <v>0</v>
      </c>
      <c r="AN51" s="172">
        <f t="shared" si="10"/>
        <v>0</v>
      </c>
      <c r="AO51" s="172">
        <f t="shared" si="11"/>
        <v>0</v>
      </c>
      <c r="AP51" s="172">
        <f t="shared" si="11"/>
        <v>0</v>
      </c>
      <c r="AQ51" s="172">
        <f t="shared" si="11"/>
        <v>0</v>
      </c>
      <c r="AR51" s="172">
        <f t="shared" si="11"/>
        <v>0</v>
      </c>
      <c r="AS51" s="172">
        <f t="shared" si="11"/>
        <v>0</v>
      </c>
      <c r="AT51" s="172">
        <f t="shared" si="11"/>
        <v>0</v>
      </c>
      <c r="AU51" s="172">
        <f t="shared" si="11"/>
        <v>0</v>
      </c>
      <c r="AV51" s="172">
        <f t="shared" si="11"/>
        <v>0</v>
      </c>
      <c r="AW51" s="172">
        <f t="shared" si="11"/>
        <v>0</v>
      </c>
      <c r="AX51" s="172">
        <f t="shared" si="11"/>
        <v>0</v>
      </c>
      <c r="AY51" s="172">
        <f t="shared" si="11"/>
        <v>0</v>
      </c>
      <c r="AZ51" s="172">
        <f t="shared" si="11"/>
        <v>0</v>
      </c>
      <c r="BA51" s="172">
        <f t="shared" si="11"/>
        <v>0</v>
      </c>
    </row>
    <row r="52" spans="1:53" s="162" customFormat="1" ht="18" customHeight="1">
      <c r="A52" s="254"/>
      <c r="B52" s="174" t="s">
        <v>31</v>
      </c>
      <c r="C52" s="457" t="s">
        <v>143</v>
      </c>
      <c r="D52" s="458"/>
      <c r="E52" s="414" t="s">
        <v>210</v>
      </c>
      <c r="F52" s="232"/>
      <c r="G52" s="146"/>
      <c r="H52" s="177" t="s">
        <v>151</v>
      </c>
      <c r="I52" s="247"/>
      <c r="J52" s="182"/>
      <c r="K52" s="181"/>
      <c r="L52" s="261"/>
      <c r="M52" s="196"/>
      <c r="N52" s="251" t="s">
        <v>237</v>
      </c>
      <c r="O52" s="479" t="s">
        <v>239</v>
      </c>
      <c r="P52" s="480"/>
      <c r="Q52" s="181"/>
      <c r="R52" s="182"/>
      <c r="S52" s="160"/>
      <c r="T52" s="140">
        <v>3</v>
      </c>
      <c r="U52" s="161">
        <f t="shared" si="9"/>
        <v>0</v>
      </c>
      <c r="V52" s="161">
        <f t="shared" si="9"/>
        <v>0</v>
      </c>
      <c r="W52" s="161">
        <f t="shared" si="9"/>
        <v>0</v>
      </c>
      <c r="X52" s="161">
        <f t="shared" si="9"/>
        <v>0</v>
      </c>
      <c r="Y52" s="161">
        <f t="shared" si="9"/>
        <v>0</v>
      </c>
      <c r="Z52" s="161">
        <f t="shared" si="9"/>
        <v>0</v>
      </c>
      <c r="AA52" s="161">
        <f t="shared" si="9"/>
        <v>0</v>
      </c>
      <c r="AB52" s="161">
        <f t="shared" si="9"/>
        <v>0</v>
      </c>
      <c r="AC52" s="161">
        <f t="shared" si="9"/>
        <v>0</v>
      </c>
      <c r="AD52" s="161">
        <f t="shared" si="9"/>
        <v>0</v>
      </c>
      <c r="AE52" s="161">
        <f t="shared" si="10"/>
        <v>0</v>
      </c>
      <c r="AF52" s="161">
        <f t="shared" si="10"/>
        <v>0</v>
      </c>
      <c r="AG52" s="161">
        <f t="shared" si="10"/>
        <v>0</v>
      </c>
      <c r="AH52" s="161">
        <f t="shared" si="10"/>
        <v>0</v>
      </c>
      <c r="AI52" s="161">
        <f t="shared" si="10"/>
        <v>0</v>
      </c>
      <c r="AJ52" s="161">
        <f t="shared" si="10"/>
        <v>0</v>
      </c>
      <c r="AK52" s="161">
        <f t="shared" si="10"/>
        <v>0</v>
      </c>
      <c r="AL52" s="161">
        <f t="shared" si="10"/>
        <v>0</v>
      </c>
      <c r="AM52" s="161">
        <f t="shared" si="10"/>
        <v>0</v>
      </c>
      <c r="AN52" s="161">
        <f t="shared" si="10"/>
        <v>0</v>
      </c>
      <c r="AO52" s="161">
        <f t="shared" si="11"/>
        <v>0</v>
      </c>
      <c r="AP52" s="161">
        <f t="shared" si="11"/>
        <v>0</v>
      </c>
      <c r="AQ52" s="161">
        <f t="shared" si="11"/>
        <v>0</v>
      </c>
      <c r="AR52" s="161">
        <f t="shared" si="11"/>
        <v>0</v>
      </c>
      <c r="AS52" s="161">
        <f t="shared" si="11"/>
        <v>0</v>
      </c>
      <c r="AT52" s="161">
        <f t="shared" si="11"/>
        <v>0</v>
      </c>
      <c r="AU52" s="161">
        <f t="shared" si="11"/>
        <v>0</v>
      </c>
      <c r="AV52" s="161">
        <f t="shared" si="11"/>
        <v>0</v>
      </c>
      <c r="AW52" s="161">
        <f t="shared" si="11"/>
        <v>0</v>
      </c>
      <c r="AX52" s="161">
        <f t="shared" si="11"/>
        <v>0</v>
      </c>
      <c r="AY52" s="161">
        <f t="shared" si="11"/>
        <v>0</v>
      </c>
      <c r="AZ52" s="161">
        <f t="shared" si="11"/>
        <v>0</v>
      </c>
      <c r="BA52" s="161">
        <f t="shared" si="11"/>
        <v>0</v>
      </c>
    </row>
    <row r="53" spans="1:53" s="162" customFormat="1" ht="18" customHeight="1" thickBot="1">
      <c r="A53" s="254"/>
      <c r="B53" s="163"/>
      <c r="C53" s="453" t="s">
        <v>205</v>
      </c>
      <c r="D53" s="454"/>
      <c r="E53" s="415" t="s">
        <v>211</v>
      </c>
      <c r="F53" s="333"/>
      <c r="G53" s="146"/>
      <c r="H53" s="198" t="s">
        <v>301</v>
      </c>
      <c r="I53" s="318"/>
      <c r="J53" s="193"/>
      <c r="K53" s="240"/>
      <c r="L53" s="268"/>
      <c r="M53" s="334"/>
      <c r="N53" s="200" t="s">
        <v>254</v>
      </c>
      <c r="O53" s="487" t="s">
        <v>240</v>
      </c>
      <c r="P53" s="490"/>
      <c r="Q53" s="267"/>
      <c r="R53" s="301"/>
      <c r="S53" s="160"/>
      <c r="T53" s="140"/>
      <c r="U53" s="172">
        <f t="shared" si="9"/>
        <v>0</v>
      </c>
      <c r="V53" s="172">
        <f t="shared" si="9"/>
        <v>0</v>
      </c>
      <c r="W53" s="172">
        <f t="shared" si="9"/>
        <v>0</v>
      </c>
      <c r="X53" s="172">
        <f t="shared" si="9"/>
        <v>0</v>
      </c>
      <c r="Y53" s="172">
        <f t="shared" si="9"/>
        <v>0</v>
      </c>
      <c r="Z53" s="172">
        <f t="shared" si="9"/>
        <v>0</v>
      </c>
      <c r="AA53" s="172">
        <f t="shared" si="9"/>
        <v>0</v>
      </c>
      <c r="AB53" s="172">
        <f t="shared" si="9"/>
        <v>0</v>
      </c>
      <c r="AC53" s="172">
        <f t="shared" si="9"/>
        <v>0</v>
      </c>
      <c r="AD53" s="172">
        <f t="shared" si="9"/>
        <v>0</v>
      </c>
      <c r="AE53" s="172">
        <f t="shared" si="10"/>
        <v>0</v>
      </c>
      <c r="AF53" s="172">
        <f t="shared" si="10"/>
        <v>0</v>
      </c>
      <c r="AG53" s="172">
        <f t="shared" si="10"/>
        <v>0</v>
      </c>
      <c r="AH53" s="172">
        <f t="shared" si="10"/>
        <v>0</v>
      </c>
      <c r="AI53" s="172">
        <f t="shared" si="10"/>
        <v>0</v>
      </c>
      <c r="AJ53" s="172">
        <f t="shared" si="10"/>
        <v>0</v>
      </c>
      <c r="AK53" s="172">
        <f t="shared" si="10"/>
        <v>0</v>
      </c>
      <c r="AL53" s="172">
        <f t="shared" si="10"/>
        <v>0</v>
      </c>
      <c r="AM53" s="172">
        <f t="shared" si="10"/>
        <v>0</v>
      </c>
      <c r="AN53" s="172">
        <f t="shared" si="10"/>
        <v>0</v>
      </c>
      <c r="AO53" s="172">
        <f t="shared" si="11"/>
        <v>0</v>
      </c>
      <c r="AP53" s="172">
        <f t="shared" si="11"/>
        <v>0</v>
      </c>
      <c r="AQ53" s="172">
        <f t="shared" si="11"/>
        <v>0</v>
      </c>
      <c r="AR53" s="172">
        <f t="shared" si="11"/>
        <v>0</v>
      </c>
      <c r="AS53" s="172">
        <f t="shared" si="11"/>
        <v>0</v>
      </c>
      <c r="AT53" s="172">
        <f t="shared" si="11"/>
        <v>0</v>
      </c>
      <c r="AU53" s="172">
        <f t="shared" si="11"/>
        <v>0</v>
      </c>
      <c r="AV53" s="172">
        <f t="shared" si="11"/>
        <v>0</v>
      </c>
      <c r="AW53" s="172">
        <f t="shared" si="11"/>
        <v>0</v>
      </c>
      <c r="AX53" s="172">
        <f t="shared" si="11"/>
        <v>0</v>
      </c>
      <c r="AY53" s="172">
        <f t="shared" si="11"/>
        <v>0</v>
      </c>
      <c r="AZ53" s="172">
        <f t="shared" si="11"/>
        <v>0</v>
      </c>
      <c r="BA53" s="172">
        <f t="shared" si="11"/>
        <v>0</v>
      </c>
    </row>
    <row r="54" spans="1:53" s="162" customFormat="1" ht="18" customHeight="1">
      <c r="A54" s="254"/>
      <c r="B54" s="174" t="s">
        <v>32</v>
      </c>
      <c r="C54" s="457" t="s">
        <v>143</v>
      </c>
      <c r="D54" s="458"/>
      <c r="E54" s="406"/>
      <c r="F54" s="176" t="s">
        <v>150</v>
      </c>
      <c r="G54" s="177" t="s">
        <v>297</v>
      </c>
      <c r="I54" s="202" t="s">
        <v>151</v>
      </c>
      <c r="J54" s="250" t="s">
        <v>164</v>
      </c>
      <c r="K54" s="213"/>
      <c r="L54" s="270"/>
      <c r="M54" s="177"/>
      <c r="N54" s="251" t="s">
        <v>237</v>
      </c>
      <c r="O54" s="175" t="s">
        <v>233</v>
      </c>
      <c r="P54" s="205" t="s">
        <v>185</v>
      </c>
      <c r="Q54" s="181"/>
      <c r="R54" s="326"/>
      <c r="S54" s="160"/>
      <c r="T54" s="140">
        <v>4</v>
      </c>
      <c r="U54" s="161">
        <f t="shared" si="9"/>
        <v>0</v>
      </c>
      <c r="V54" s="161">
        <f t="shared" si="9"/>
        <v>0</v>
      </c>
      <c r="W54" s="161">
        <f t="shared" si="9"/>
        <v>0</v>
      </c>
      <c r="X54" s="161">
        <f t="shared" si="9"/>
        <v>0</v>
      </c>
      <c r="Y54" s="161">
        <f t="shared" si="9"/>
        <v>0</v>
      </c>
      <c r="Z54" s="161">
        <f t="shared" si="9"/>
        <v>0</v>
      </c>
      <c r="AA54" s="161">
        <f t="shared" si="9"/>
        <v>0</v>
      </c>
      <c r="AB54" s="161">
        <f t="shared" si="9"/>
        <v>0</v>
      </c>
      <c r="AC54" s="161">
        <f t="shared" si="9"/>
        <v>0</v>
      </c>
      <c r="AD54" s="161">
        <f t="shared" si="9"/>
        <v>0</v>
      </c>
      <c r="AE54" s="161">
        <f t="shared" si="10"/>
        <v>0</v>
      </c>
      <c r="AF54" s="161">
        <f t="shared" si="10"/>
        <v>0</v>
      </c>
      <c r="AG54" s="161">
        <f t="shared" si="10"/>
        <v>0</v>
      </c>
      <c r="AH54" s="161">
        <f t="shared" si="10"/>
        <v>0</v>
      </c>
      <c r="AI54" s="161">
        <f t="shared" si="10"/>
        <v>0</v>
      </c>
      <c r="AJ54" s="161">
        <f t="shared" si="10"/>
        <v>0</v>
      </c>
      <c r="AK54" s="161">
        <f t="shared" si="10"/>
        <v>0</v>
      </c>
      <c r="AL54" s="161">
        <f t="shared" si="10"/>
        <v>0</v>
      </c>
      <c r="AM54" s="161">
        <f t="shared" si="10"/>
        <v>0</v>
      </c>
      <c r="AN54" s="161">
        <f t="shared" si="10"/>
        <v>0</v>
      </c>
      <c r="AO54" s="161">
        <f t="shared" si="11"/>
        <v>0</v>
      </c>
      <c r="AP54" s="161">
        <f t="shared" si="11"/>
        <v>0</v>
      </c>
      <c r="AQ54" s="161">
        <f t="shared" si="11"/>
        <v>0</v>
      </c>
      <c r="AR54" s="161">
        <f t="shared" si="11"/>
        <v>0</v>
      </c>
      <c r="AS54" s="161">
        <f t="shared" si="11"/>
        <v>0</v>
      </c>
      <c r="AT54" s="161">
        <f t="shared" si="11"/>
        <v>0</v>
      </c>
      <c r="AU54" s="161">
        <f t="shared" si="11"/>
        <v>0</v>
      </c>
      <c r="AV54" s="161">
        <f t="shared" si="11"/>
        <v>0</v>
      </c>
      <c r="AW54" s="161">
        <f t="shared" si="11"/>
        <v>0</v>
      </c>
      <c r="AX54" s="161">
        <f t="shared" si="11"/>
        <v>0</v>
      </c>
      <c r="AY54" s="161">
        <f t="shared" si="11"/>
        <v>0</v>
      </c>
      <c r="AZ54" s="161">
        <f t="shared" si="11"/>
        <v>0</v>
      </c>
      <c r="BA54" s="161">
        <f t="shared" si="11"/>
        <v>0</v>
      </c>
    </row>
    <row r="55" spans="1:53" s="162" customFormat="1" ht="20.25" customHeight="1">
      <c r="A55" s="254"/>
      <c r="B55" s="163"/>
      <c r="C55" s="453" t="s">
        <v>206</v>
      </c>
      <c r="D55" s="454"/>
      <c r="E55" s="407"/>
      <c r="F55" s="164" t="s">
        <v>294</v>
      </c>
      <c r="G55" s="146" t="s">
        <v>298</v>
      </c>
      <c r="I55" s="211" t="s">
        <v>347</v>
      </c>
      <c r="J55" s="255" t="s">
        <v>348</v>
      </c>
      <c r="K55" s="216"/>
      <c r="L55" s="241"/>
      <c r="M55" s="189"/>
      <c r="N55" s="334" t="s">
        <v>255</v>
      </c>
      <c r="O55" s="164" t="s">
        <v>241</v>
      </c>
      <c r="P55" s="209" t="s">
        <v>242</v>
      </c>
      <c r="Q55" s="192"/>
      <c r="R55" s="244"/>
      <c r="S55" s="160"/>
      <c r="T55" s="140"/>
      <c r="U55" s="172">
        <f t="shared" si="9"/>
        <v>0</v>
      </c>
      <c r="V55" s="172">
        <f t="shared" si="9"/>
        <v>0</v>
      </c>
      <c r="W55" s="172">
        <f t="shared" si="9"/>
        <v>0</v>
      </c>
      <c r="X55" s="172">
        <f t="shared" si="9"/>
        <v>0</v>
      </c>
      <c r="Y55" s="172">
        <f t="shared" si="9"/>
        <v>0</v>
      </c>
      <c r="Z55" s="172">
        <f t="shared" si="9"/>
        <v>0</v>
      </c>
      <c r="AA55" s="172">
        <f t="shared" si="9"/>
        <v>0</v>
      </c>
      <c r="AB55" s="172">
        <f t="shared" si="9"/>
        <v>0</v>
      </c>
      <c r="AC55" s="172">
        <f t="shared" si="9"/>
        <v>0</v>
      </c>
      <c r="AD55" s="172">
        <f t="shared" si="9"/>
        <v>0</v>
      </c>
      <c r="AE55" s="172">
        <f t="shared" si="10"/>
        <v>0</v>
      </c>
      <c r="AF55" s="172">
        <f t="shared" si="10"/>
        <v>0</v>
      </c>
      <c r="AG55" s="172">
        <f t="shared" si="10"/>
        <v>0</v>
      </c>
      <c r="AH55" s="172">
        <f t="shared" si="10"/>
        <v>0</v>
      </c>
      <c r="AI55" s="172">
        <f t="shared" si="10"/>
        <v>0</v>
      </c>
      <c r="AJ55" s="172">
        <f t="shared" si="10"/>
        <v>0</v>
      </c>
      <c r="AK55" s="172">
        <f t="shared" si="10"/>
        <v>0</v>
      </c>
      <c r="AL55" s="172">
        <f t="shared" si="10"/>
        <v>0</v>
      </c>
      <c r="AM55" s="172">
        <f t="shared" si="10"/>
        <v>0</v>
      </c>
      <c r="AN55" s="172">
        <f t="shared" si="10"/>
        <v>0</v>
      </c>
      <c r="AO55" s="172">
        <f t="shared" si="11"/>
        <v>0</v>
      </c>
      <c r="AP55" s="172">
        <f t="shared" si="11"/>
        <v>0</v>
      </c>
      <c r="AQ55" s="172">
        <f t="shared" si="11"/>
        <v>0</v>
      </c>
      <c r="AR55" s="172">
        <f t="shared" si="11"/>
        <v>0</v>
      </c>
      <c r="AS55" s="172">
        <f t="shared" si="11"/>
        <v>0</v>
      </c>
      <c r="AT55" s="172">
        <f t="shared" si="11"/>
        <v>0</v>
      </c>
      <c r="AU55" s="172">
        <f t="shared" si="11"/>
        <v>0</v>
      </c>
      <c r="AV55" s="172">
        <f t="shared" si="11"/>
        <v>0</v>
      </c>
      <c r="AW55" s="172">
        <f t="shared" si="11"/>
        <v>0</v>
      </c>
      <c r="AX55" s="172">
        <f t="shared" si="11"/>
        <v>0</v>
      </c>
      <c r="AY55" s="172">
        <f t="shared" si="11"/>
        <v>0</v>
      </c>
      <c r="AZ55" s="172">
        <f t="shared" si="11"/>
        <v>0</v>
      </c>
      <c r="BA55" s="172">
        <f t="shared" si="11"/>
        <v>0</v>
      </c>
    </row>
    <row r="56" spans="1:53" s="162" customFormat="1" ht="18" customHeight="1">
      <c r="A56" s="254"/>
      <c r="B56" s="174" t="s">
        <v>33</v>
      </c>
      <c r="C56" s="457" t="s">
        <v>143</v>
      </c>
      <c r="D56" s="458"/>
      <c r="E56" s="406"/>
      <c r="F56" s="176" t="s">
        <v>150</v>
      </c>
      <c r="G56" s="177" t="s">
        <v>297</v>
      </c>
      <c r="H56" s="247"/>
      <c r="I56" s="250" t="s">
        <v>164</v>
      </c>
      <c r="J56" s="202" t="s">
        <v>151</v>
      </c>
      <c r="K56" s="332"/>
      <c r="L56" s="270"/>
      <c r="M56" s="177"/>
      <c r="N56" s="251" t="s">
        <v>182</v>
      </c>
      <c r="O56" s="491" t="s">
        <v>183</v>
      </c>
      <c r="P56" s="486"/>
      <c r="Q56" s="158" t="s">
        <v>237</v>
      </c>
      <c r="R56" s="253"/>
      <c r="S56" s="160"/>
      <c r="T56" s="140">
        <v>5</v>
      </c>
      <c r="U56" s="161">
        <f t="shared" si="9"/>
        <v>0</v>
      </c>
      <c r="V56" s="161">
        <f t="shared" si="9"/>
        <v>0</v>
      </c>
      <c r="W56" s="161">
        <f t="shared" si="9"/>
        <v>0</v>
      </c>
      <c r="X56" s="161">
        <f t="shared" si="9"/>
        <v>0</v>
      </c>
      <c r="Y56" s="161">
        <f t="shared" si="9"/>
        <v>0</v>
      </c>
      <c r="Z56" s="161">
        <f t="shared" si="9"/>
        <v>0</v>
      </c>
      <c r="AA56" s="161">
        <f t="shared" si="9"/>
        <v>0</v>
      </c>
      <c r="AB56" s="161">
        <f t="shared" si="9"/>
        <v>0</v>
      </c>
      <c r="AC56" s="161">
        <f t="shared" si="9"/>
        <v>0</v>
      </c>
      <c r="AD56" s="161">
        <f t="shared" si="9"/>
        <v>0</v>
      </c>
      <c r="AE56" s="161">
        <f t="shared" si="10"/>
        <v>0</v>
      </c>
      <c r="AF56" s="161">
        <f t="shared" si="10"/>
        <v>0</v>
      </c>
      <c r="AG56" s="161">
        <f t="shared" si="10"/>
        <v>0</v>
      </c>
      <c r="AH56" s="161">
        <f t="shared" si="10"/>
        <v>0</v>
      </c>
      <c r="AI56" s="161">
        <f t="shared" si="10"/>
        <v>0</v>
      </c>
      <c r="AJ56" s="161">
        <f t="shared" si="10"/>
        <v>0</v>
      </c>
      <c r="AK56" s="161">
        <f t="shared" si="10"/>
        <v>0</v>
      </c>
      <c r="AL56" s="161">
        <f t="shared" si="10"/>
        <v>0</v>
      </c>
      <c r="AM56" s="161">
        <f t="shared" si="10"/>
        <v>0</v>
      </c>
      <c r="AN56" s="161">
        <f t="shared" si="10"/>
        <v>0</v>
      </c>
      <c r="AO56" s="161">
        <f t="shared" si="11"/>
        <v>0</v>
      </c>
      <c r="AP56" s="161">
        <f t="shared" si="11"/>
        <v>0</v>
      </c>
      <c r="AQ56" s="161">
        <f t="shared" si="11"/>
        <v>0</v>
      </c>
      <c r="AR56" s="161">
        <f t="shared" si="11"/>
        <v>0</v>
      </c>
      <c r="AS56" s="161">
        <f t="shared" si="11"/>
        <v>0</v>
      </c>
      <c r="AT56" s="161">
        <f t="shared" si="11"/>
        <v>0</v>
      </c>
      <c r="AU56" s="161">
        <f t="shared" si="11"/>
        <v>0</v>
      </c>
      <c r="AV56" s="161">
        <f t="shared" si="11"/>
        <v>0</v>
      </c>
      <c r="AW56" s="161">
        <f t="shared" si="11"/>
        <v>0</v>
      </c>
      <c r="AX56" s="161">
        <f t="shared" si="11"/>
        <v>0</v>
      </c>
      <c r="AY56" s="161">
        <f t="shared" si="11"/>
        <v>0</v>
      </c>
      <c r="AZ56" s="161">
        <f t="shared" si="11"/>
        <v>0</v>
      </c>
      <c r="BA56" s="161">
        <f t="shared" si="11"/>
        <v>0</v>
      </c>
    </row>
    <row r="57" spans="1:53" s="162" customFormat="1" ht="18" customHeight="1">
      <c r="A57" s="254"/>
      <c r="B57" s="163"/>
      <c r="C57" s="453" t="s">
        <v>207</v>
      </c>
      <c r="D57" s="454"/>
      <c r="E57" s="407"/>
      <c r="F57" s="164" t="s">
        <v>289</v>
      </c>
      <c r="G57" s="335" t="s">
        <v>300</v>
      </c>
      <c r="H57" s="318"/>
      <c r="I57" s="255" t="s">
        <v>348</v>
      </c>
      <c r="J57" s="312" t="s">
        <v>347</v>
      </c>
      <c r="K57" s="332"/>
      <c r="L57" s="241"/>
      <c r="M57" s="336"/>
      <c r="N57" s="184" t="s">
        <v>253</v>
      </c>
      <c r="O57" s="492" t="s">
        <v>243</v>
      </c>
      <c r="P57" s="493"/>
      <c r="Q57" s="170" t="s">
        <v>266</v>
      </c>
      <c r="R57" s="244"/>
      <c r="S57" s="160"/>
      <c r="T57" s="140"/>
      <c r="U57" s="172">
        <f t="shared" si="9"/>
        <v>0</v>
      </c>
      <c r="V57" s="172">
        <f t="shared" si="9"/>
        <v>0</v>
      </c>
      <c r="W57" s="172">
        <f t="shared" si="9"/>
        <v>0</v>
      </c>
      <c r="X57" s="172">
        <f t="shared" si="9"/>
        <v>0</v>
      </c>
      <c r="Y57" s="172">
        <f t="shared" si="9"/>
        <v>0</v>
      </c>
      <c r="Z57" s="172">
        <f t="shared" si="9"/>
        <v>0</v>
      </c>
      <c r="AA57" s="172">
        <f t="shared" si="9"/>
        <v>0</v>
      </c>
      <c r="AB57" s="172">
        <f t="shared" si="9"/>
        <v>0</v>
      </c>
      <c r="AC57" s="172">
        <f t="shared" si="9"/>
        <v>0</v>
      </c>
      <c r="AD57" s="172">
        <f t="shared" si="9"/>
        <v>0</v>
      </c>
      <c r="AE57" s="172">
        <f t="shared" si="10"/>
        <v>0</v>
      </c>
      <c r="AF57" s="172">
        <f t="shared" si="10"/>
        <v>0</v>
      </c>
      <c r="AG57" s="172">
        <f t="shared" si="10"/>
        <v>0</v>
      </c>
      <c r="AH57" s="172">
        <f t="shared" si="10"/>
        <v>0</v>
      </c>
      <c r="AI57" s="172">
        <f t="shared" si="10"/>
        <v>0</v>
      </c>
      <c r="AJ57" s="172">
        <f t="shared" si="10"/>
        <v>0</v>
      </c>
      <c r="AK57" s="172">
        <f t="shared" si="10"/>
        <v>0</v>
      </c>
      <c r="AL57" s="172">
        <f t="shared" si="10"/>
        <v>0</v>
      </c>
      <c r="AM57" s="172">
        <f t="shared" si="10"/>
        <v>0</v>
      </c>
      <c r="AN57" s="172">
        <f t="shared" si="10"/>
        <v>0</v>
      </c>
      <c r="AO57" s="172">
        <f t="shared" si="11"/>
        <v>0</v>
      </c>
      <c r="AP57" s="172">
        <f t="shared" si="11"/>
        <v>0</v>
      </c>
      <c r="AQ57" s="172">
        <f t="shared" si="11"/>
        <v>0</v>
      </c>
      <c r="AR57" s="172">
        <f t="shared" si="11"/>
        <v>0</v>
      </c>
      <c r="AS57" s="172">
        <f t="shared" si="11"/>
        <v>0</v>
      </c>
      <c r="AT57" s="172">
        <f t="shared" si="11"/>
        <v>0</v>
      </c>
      <c r="AU57" s="172">
        <f t="shared" si="11"/>
        <v>0</v>
      </c>
      <c r="AV57" s="172">
        <f t="shared" si="11"/>
        <v>0</v>
      </c>
      <c r="AW57" s="172">
        <f t="shared" si="11"/>
        <v>0</v>
      </c>
      <c r="AX57" s="172">
        <f t="shared" si="11"/>
        <v>0</v>
      </c>
      <c r="AY57" s="172">
        <f t="shared" si="11"/>
        <v>0</v>
      </c>
      <c r="AZ57" s="172">
        <f t="shared" si="11"/>
        <v>0</v>
      </c>
      <c r="BA57" s="172">
        <f t="shared" si="11"/>
        <v>0</v>
      </c>
    </row>
    <row r="58" spans="1:53" s="162" customFormat="1" ht="18" customHeight="1">
      <c r="A58" s="183"/>
      <c r="B58" s="214" t="s">
        <v>34</v>
      </c>
      <c r="C58" s="459" t="s">
        <v>143</v>
      </c>
      <c r="D58" s="460"/>
      <c r="E58" s="406"/>
      <c r="F58" s="176" t="s">
        <v>150</v>
      </c>
      <c r="G58" s="177" t="s">
        <v>151</v>
      </c>
      <c r="H58" s="247"/>
      <c r="I58" s="307"/>
      <c r="J58" s="181"/>
      <c r="K58" s="182"/>
      <c r="L58" s="270"/>
      <c r="M58" s="177"/>
      <c r="N58" s="251"/>
      <c r="O58" s="157"/>
      <c r="P58" s="157"/>
      <c r="Q58" s="158" t="s">
        <v>237</v>
      </c>
      <c r="R58" s="283"/>
      <c r="S58" s="160"/>
      <c r="T58" s="140">
        <v>6</v>
      </c>
      <c r="U58" s="161">
        <f t="shared" si="9"/>
        <v>0</v>
      </c>
      <c r="V58" s="161">
        <f t="shared" si="9"/>
        <v>0</v>
      </c>
      <c r="W58" s="161">
        <f t="shared" si="9"/>
        <v>0</v>
      </c>
      <c r="X58" s="161">
        <f t="shared" si="9"/>
        <v>0</v>
      </c>
      <c r="Y58" s="161">
        <f t="shared" si="9"/>
        <v>0</v>
      </c>
      <c r="Z58" s="161">
        <f t="shared" si="9"/>
        <v>0</v>
      </c>
      <c r="AA58" s="161">
        <f t="shared" si="9"/>
        <v>0</v>
      </c>
      <c r="AB58" s="161">
        <f t="shared" si="9"/>
        <v>0</v>
      </c>
      <c r="AC58" s="161">
        <f t="shared" si="9"/>
        <v>0</v>
      </c>
      <c r="AD58" s="161">
        <f t="shared" si="9"/>
        <v>0</v>
      </c>
      <c r="AE58" s="161">
        <f t="shared" si="10"/>
        <v>0</v>
      </c>
      <c r="AF58" s="161">
        <f t="shared" si="10"/>
        <v>0</v>
      </c>
      <c r="AG58" s="161">
        <f t="shared" si="10"/>
        <v>0</v>
      </c>
      <c r="AH58" s="161">
        <f t="shared" si="10"/>
        <v>0</v>
      </c>
      <c r="AI58" s="161">
        <f t="shared" si="10"/>
        <v>0</v>
      </c>
      <c r="AJ58" s="161">
        <f t="shared" si="10"/>
        <v>0</v>
      </c>
      <c r="AK58" s="161">
        <f t="shared" si="10"/>
        <v>0</v>
      </c>
      <c r="AL58" s="161">
        <f t="shared" si="10"/>
        <v>0</v>
      </c>
      <c r="AM58" s="161">
        <f t="shared" si="10"/>
        <v>0</v>
      </c>
      <c r="AN58" s="161">
        <f t="shared" si="10"/>
        <v>0</v>
      </c>
      <c r="AO58" s="161">
        <f t="shared" si="11"/>
        <v>0</v>
      </c>
      <c r="AP58" s="161">
        <f t="shared" si="11"/>
        <v>0</v>
      </c>
      <c r="AQ58" s="161">
        <f t="shared" si="11"/>
        <v>0</v>
      </c>
      <c r="AR58" s="161">
        <f t="shared" si="11"/>
        <v>0</v>
      </c>
      <c r="AS58" s="161">
        <f t="shared" si="11"/>
        <v>0</v>
      </c>
      <c r="AT58" s="161">
        <f t="shared" si="11"/>
        <v>0</v>
      </c>
      <c r="AU58" s="161">
        <f t="shared" si="11"/>
        <v>0</v>
      </c>
      <c r="AV58" s="161">
        <f t="shared" si="11"/>
        <v>0</v>
      </c>
      <c r="AW58" s="161">
        <f t="shared" si="11"/>
        <v>0</v>
      </c>
      <c r="AX58" s="161">
        <f t="shared" si="11"/>
        <v>0</v>
      </c>
      <c r="AY58" s="161">
        <f t="shared" si="11"/>
        <v>0</v>
      </c>
      <c r="AZ58" s="161">
        <f t="shared" si="11"/>
        <v>0</v>
      </c>
      <c r="BA58" s="161">
        <f t="shared" si="11"/>
        <v>0</v>
      </c>
    </row>
    <row r="59" spans="1:53" s="162" customFormat="1" ht="18" customHeight="1" thickBot="1">
      <c r="A59" s="183"/>
      <c r="B59" s="214"/>
      <c r="C59" s="443" t="s">
        <v>208</v>
      </c>
      <c r="D59" s="444"/>
      <c r="E59" s="407"/>
      <c r="F59" s="169" t="s">
        <v>295</v>
      </c>
      <c r="G59" s="286" t="s">
        <v>302</v>
      </c>
      <c r="H59" s="211"/>
      <c r="I59" s="337"/>
      <c r="J59" s="145"/>
      <c r="K59" s="338"/>
      <c r="L59" s="142"/>
      <c r="M59" s="144"/>
      <c r="N59" s="200"/>
      <c r="O59" s="290"/>
      <c r="P59" s="290"/>
      <c r="Q59" s="339" t="s">
        <v>267</v>
      </c>
      <c r="R59" s="283"/>
      <c r="S59" s="160"/>
      <c r="T59" s="140"/>
      <c r="U59" s="172">
        <f t="shared" si="9"/>
        <v>0</v>
      </c>
      <c r="V59" s="172">
        <f t="shared" si="9"/>
        <v>0</v>
      </c>
      <c r="W59" s="172">
        <f t="shared" si="9"/>
        <v>0</v>
      </c>
      <c r="X59" s="172">
        <f t="shared" si="9"/>
        <v>0</v>
      </c>
      <c r="Y59" s="172">
        <f t="shared" si="9"/>
        <v>0</v>
      </c>
      <c r="Z59" s="172">
        <f t="shared" si="9"/>
        <v>0</v>
      </c>
      <c r="AA59" s="172">
        <f t="shared" si="9"/>
        <v>0</v>
      </c>
      <c r="AB59" s="172">
        <f t="shared" si="9"/>
        <v>0</v>
      </c>
      <c r="AC59" s="172">
        <f t="shared" si="9"/>
        <v>0</v>
      </c>
      <c r="AD59" s="172">
        <f t="shared" si="9"/>
        <v>0</v>
      </c>
      <c r="AE59" s="172">
        <f t="shared" si="10"/>
        <v>0</v>
      </c>
      <c r="AF59" s="172">
        <f t="shared" si="10"/>
        <v>0</v>
      </c>
      <c r="AG59" s="172">
        <f t="shared" si="10"/>
        <v>0</v>
      </c>
      <c r="AH59" s="172">
        <f t="shared" si="10"/>
        <v>0</v>
      </c>
      <c r="AI59" s="172">
        <f t="shared" si="10"/>
        <v>0</v>
      </c>
      <c r="AJ59" s="172">
        <f t="shared" si="10"/>
        <v>0</v>
      </c>
      <c r="AK59" s="172">
        <f t="shared" si="10"/>
        <v>0</v>
      </c>
      <c r="AL59" s="172">
        <f t="shared" si="10"/>
        <v>0</v>
      </c>
      <c r="AM59" s="172">
        <f t="shared" si="10"/>
        <v>0</v>
      </c>
      <c r="AN59" s="172">
        <f t="shared" si="10"/>
        <v>0</v>
      </c>
      <c r="AO59" s="172">
        <f t="shared" si="11"/>
        <v>0</v>
      </c>
      <c r="AP59" s="172">
        <f t="shared" si="11"/>
        <v>0</v>
      </c>
      <c r="AQ59" s="172">
        <f t="shared" si="11"/>
        <v>0</v>
      </c>
      <c r="AR59" s="172">
        <f t="shared" si="11"/>
        <v>0</v>
      </c>
      <c r="AS59" s="172">
        <f t="shared" si="11"/>
        <v>0</v>
      </c>
      <c r="AT59" s="172">
        <f t="shared" si="11"/>
        <v>0</v>
      </c>
      <c r="AU59" s="172">
        <f t="shared" si="11"/>
        <v>0</v>
      </c>
      <c r="AV59" s="172">
        <f t="shared" si="11"/>
        <v>0</v>
      </c>
      <c r="AW59" s="172">
        <f t="shared" si="11"/>
        <v>0</v>
      </c>
      <c r="AX59" s="172">
        <f t="shared" si="11"/>
        <v>0</v>
      </c>
      <c r="AY59" s="172">
        <f t="shared" si="11"/>
        <v>0</v>
      </c>
      <c r="AZ59" s="172">
        <f t="shared" si="11"/>
        <v>0</v>
      </c>
      <c r="BA59" s="172">
        <f t="shared" si="11"/>
        <v>0</v>
      </c>
    </row>
    <row r="60" spans="1:53" s="162" customFormat="1" ht="18" customHeight="1" thickBot="1">
      <c r="A60" s="222"/>
      <c r="B60" s="223"/>
      <c r="C60" s="409"/>
      <c r="D60" s="409"/>
      <c r="E60" s="409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160"/>
      <c r="T60" s="140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</row>
    <row r="61" spans="1:53" s="162" customFormat="1" ht="18" customHeight="1">
      <c r="A61" s="228" t="s">
        <v>38</v>
      </c>
      <c r="B61" s="214" t="s">
        <v>29</v>
      </c>
      <c r="C61" s="459" t="s">
        <v>143</v>
      </c>
      <c r="D61" s="460"/>
      <c r="E61" s="405" t="s">
        <v>160</v>
      </c>
      <c r="F61" s="196"/>
      <c r="G61" s="155"/>
      <c r="H61" s="181"/>
      <c r="I61" s="155"/>
      <c r="J61" s="155"/>
      <c r="K61" s="152"/>
      <c r="L61" s="253"/>
      <c r="M61" s="340"/>
      <c r="N61" s="234"/>
      <c r="O61" s="481"/>
      <c r="P61" s="482"/>
      <c r="Q61" s="341"/>
      <c r="R61" s="279"/>
      <c r="S61" s="160"/>
      <c r="T61" s="140">
        <v>1</v>
      </c>
      <c r="U61" s="161">
        <f t="shared" ref="U61:AD72" si="12">COUNTIF($C61:$R61,U$8)</f>
        <v>0</v>
      </c>
      <c r="V61" s="161">
        <f t="shared" si="12"/>
        <v>0</v>
      </c>
      <c r="W61" s="161">
        <f t="shared" si="12"/>
        <v>0</v>
      </c>
      <c r="X61" s="161">
        <f t="shared" si="12"/>
        <v>0</v>
      </c>
      <c r="Y61" s="161">
        <f t="shared" si="12"/>
        <v>0</v>
      </c>
      <c r="Z61" s="161">
        <f t="shared" si="12"/>
        <v>0</v>
      </c>
      <c r="AA61" s="161">
        <f t="shared" si="12"/>
        <v>0</v>
      </c>
      <c r="AB61" s="161">
        <f t="shared" si="12"/>
        <v>0</v>
      </c>
      <c r="AC61" s="161">
        <f t="shared" si="12"/>
        <v>0</v>
      </c>
      <c r="AD61" s="161">
        <f t="shared" si="12"/>
        <v>0</v>
      </c>
      <c r="AE61" s="161">
        <f t="shared" ref="AE61:AN72" si="13">COUNTIF($C61:$R61,AE$8)</f>
        <v>0</v>
      </c>
      <c r="AF61" s="161">
        <f t="shared" si="13"/>
        <v>0</v>
      </c>
      <c r="AG61" s="161">
        <f t="shared" si="13"/>
        <v>0</v>
      </c>
      <c r="AH61" s="161">
        <f t="shared" si="13"/>
        <v>0</v>
      </c>
      <c r="AI61" s="161">
        <f t="shared" si="13"/>
        <v>0</v>
      </c>
      <c r="AJ61" s="161">
        <f t="shared" si="13"/>
        <v>0</v>
      </c>
      <c r="AK61" s="161">
        <f t="shared" si="13"/>
        <v>0</v>
      </c>
      <c r="AL61" s="161">
        <f t="shared" si="13"/>
        <v>0</v>
      </c>
      <c r="AM61" s="161">
        <f t="shared" si="13"/>
        <v>0</v>
      </c>
      <c r="AN61" s="161">
        <f t="shared" si="13"/>
        <v>0</v>
      </c>
      <c r="AO61" s="161">
        <f t="shared" ref="AO61:BA72" si="14">COUNTIF($C61:$R61,AO$8)</f>
        <v>0</v>
      </c>
      <c r="AP61" s="161">
        <f t="shared" si="14"/>
        <v>0</v>
      </c>
      <c r="AQ61" s="161">
        <f t="shared" si="14"/>
        <v>0</v>
      </c>
      <c r="AR61" s="161">
        <f t="shared" si="14"/>
        <v>0</v>
      </c>
      <c r="AS61" s="161">
        <f t="shared" si="14"/>
        <v>0</v>
      </c>
      <c r="AT61" s="161">
        <f t="shared" si="14"/>
        <v>0</v>
      </c>
      <c r="AU61" s="161">
        <f t="shared" si="14"/>
        <v>0</v>
      </c>
      <c r="AV61" s="161">
        <f t="shared" si="14"/>
        <v>0</v>
      </c>
      <c r="AW61" s="161">
        <f t="shared" si="14"/>
        <v>0</v>
      </c>
      <c r="AX61" s="161">
        <f t="shared" si="14"/>
        <v>0</v>
      </c>
      <c r="AY61" s="161">
        <f t="shared" si="14"/>
        <v>0</v>
      </c>
      <c r="AZ61" s="161">
        <f t="shared" si="14"/>
        <v>0</v>
      </c>
      <c r="BA61" s="161">
        <f t="shared" si="14"/>
        <v>0</v>
      </c>
    </row>
    <row r="62" spans="1:53" s="162" customFormat="1" ht="18" customHeight="1" thickBot="1">
      <c r="A62" s="228"/>
      <c r="B62" s="163"/>
      <c r="C62" s="443" t="s">
        <v>209</v>
      </c>
      <c r="D62" s="444"/>
      <c r="E62" s="404" t="s">
        <v>195</v>
      </c>
      <c r="F62" s="135"/>
      <c r="G62" s="157"/>
      <c r="H62" s="240"/>
      <c r="I62" s="157"/>
      <c r="J62" s="168"/>
      <c r="K62" s="240"/>
      <c r="L62" s="342"/>
      <c r="M62" s="343"/>
      <c r="N62" s="344"/>
      <c r="O62" s="473"/>
      <c r="P62" s="474"/>
      <c r="Q62" s="243"/>
      <c r="R62" s="243"/>
      <c r="S62" s="160"/>
      <c r="T62" s="140"/>
      <c r="U62" s="172">
        <f t="shared" si="12"/>
        <v>0</v>
      </c>
      <c r="V62" s="172">
        <f t="shared" si="12"/>
        <v>0</v>
      </c>
      <c r="W62" s="172">
        <f t="shared" si="12"/>
        <v>0</v>
      </c>
      <c r="X62" s="172">
        <f t="shared" si="12"/>
        <v>0</v>
      </c>
      <c r="Y62" s="172">
        <f t="shared" si="12"/>
        <v>0</v>
      </c>
      <c r="Z62" s="172">
        <f t="shared" si="12"/>
        <v>0</v>
      </c>
      <c r="AA62" s="172">
        <f t="shared" si="12"/>
        <v>0</v>
      </c>
      <c r="AB62" s="172">
        <f t="shared" si="12"/>
        <v>0</v>
      </c>
      <c r="AC62" s="172">
        <f t="shared" si="12"/>
        <v>0</v>
      </c>
      <c r="AD62" s="172">
        <f t="shared" si="12"/>
        <v>0</v>
      </c>
      <c r="AE62" s="172">
        <f t="shared" si="13"/>
        <v>0</v>
      </c>
      <c r="AF62" s="172">
        <f t="shared" si="13"/>
        <v>0</v>
      </c>
      <c r="AG62" s="172">
        <f t="shared" si="13"/>
        <v>0</v>
      </c>
      <c r="AH62" s="172">
        <f t="shared" si="13"/>
        <v>0</v>
      </c>
      <c r="AI62" s="172">
        <f t="shared" si="13"/>
        <v>0</v>
      </c>
      <c r="AJ62" s="172">
        <f t="shared" si="13"/>
        <v>0</v>
      </c>
      <c r="AK62" s="172">
        <f t="shared" si="13"/>
        <v>0</v>
      </c>
      <c r="AL62" s="172">
        <f t="shared" si="13"/>
        <v>0</v>
      </c>
      <c r="AM62" s="172">
        <f t="shared" si="13"/>
        <v>0</v>
      </c>
      <c r="AN62" s="172">
        <f t="shared" si="13"/>
        <v>0</v>
      </c>
      <c r="AO62" s="172">
        <f t="shared" si="14"/>
        <v>0</v>
      </c>
      <c r="AP62" s="172">
        <f t="shared" si="14"/>
        <v>0</v>
      </c>
      <c r="AQ62" s="172">
        <f t="shared" si="14"/>
        <v>0</v>
      </c>
      <c r="AR62" s="172">
        <f t="shared" si="14"/>
        <v>0</v>
      </c>
      <c r="AS62" s="172">
        <f t="shared" si="14"/>
        <v>0</v>
      </c>
      <c r="AT62" s="172">
        <f t="shared" si="14"/>
        <v>0</v>
      </c>
      <c r="AU62" s="172">
        <f t="shared" si="14"/>
        <v>0</v>
      </c>
      <c r="AV62" s="172">
        <f t="shared" si="14"/>
        <v>0</v>
      </c>
      <c r="AW62" s="172">
        <f t="shared" si="14"/>
        <v>0</v>
      </c>
      <c r="AX62" s="172">
        <f t="shared" si="14"/>
        <v>0</v>
      </c>
      <c r="AY62" s="172">
        <f t="shared" si="14"/>
        <v>0</v>
      </c>
      <c r="AZ62" s="172">
        <f t="shared" si="14"/>
        <v>0</v>
      </c>
      <c r="BA62" s="172">
        <f t="shared" si="14"/>
        <v>0</v>
      </c>
    </row>
    <row r="63" spans="1:53" s="140" customFormat="1" ht="18" customHeight="1">
      <c r="A63" s="345">
        <f>A50+1</f>
        <v>45261</v>
      </c>
      <c r="B63" s="346" t="s">
        <v>30</v>
      </c>
      <c r="C63" s="459" t="s">
        <v>210</v>
      </c>
      <c r="D63" s="460"/>
      <c r="E63" s="405" t="s">
        <v>160</v>
      </c>
      <c r="F63" s="232"/>
      <c r="G63" s="177" t="s">
        <v>323</v>
      </c>
      <c r="H63" s="182"/>
      <c r="I63" s="307"/>
      <c r="J63" s="347" t="s">
        <v>151</v>
      </c>
      <c r="K63" s="252"/>
      <c r="L63" s="250"/>
      <c r="N63" s="178"/>
      <c r="O63" s="475"/>
      <c r="P63" s="476"/>
      <c r="Q63" s="252"/>
      <c r="R63" s="253"/>
      <c r="S63" s="160"/>
      <c r="T63" s="140">
        <v>2</v>
      </c>
      <c r="U63" s="161">
        <f t="shared" si="12"/>
        <v>0</v>
      </c>
      <c r="V63" s="161">
        <f t="shared" si="12"/>
        <v>0</v>
      </c>
      <c r="W63" s="161">
        <f t="shared" si="12"/>
        <v>0</v>
      </c>
      <c r="X63" s="161">
        <f t="shared" si="12"/>
        <v>0</v>
      </c>
      <c r="Y63" s="161">
        <f t="shared" si="12"/>
        <v>0</v>
      </c>
      <c r="Z63" s="161">
        <f t="shared" si="12"/>
        <v>0</v>
      </c>
      <c r="AA63" s="161">
        <f t="shared" si="12"/>
        <v>0</v>
      </c>
      <c r="AB63" s="161">
        <f t="shared" si="12"/>
        <v>0</v>
      </c>
      <c r="AC63" s="161">
        <f t="shared" si="12"/>
        <v>0</v>
      </c>
      <c r="AD63" s="161">
        <f t="shared" si="12"/>
        <v>0</v>
      </c>
      <c r="AE63" s="161">
        <f t="shared" si="13"/>
        <v>0</v>
      </c>
      <c r="AF63" s="161">
        <f t="shared" si="13"/>
        <v>0</v>
      </c>
      <c r="AG63" s="161">
        <f t="shared" si="13"/>
        <v>0</v>
      </c>
      <c r="AH63" s="161">
        <f t="shared" si="13"/>
        <v>0</v>
      </c>
      <c r="AI63" s="161">
        <f t="shared" si="13"/>
        <v>0</v>
      </c>
      <c r="AJ63" s="161">
        <f t="shared" si="13"/>
        <v>0</v>
      </c>
      <c r="AK63" s="161">
        <f t="shared" si="13"/>
        <v>0</v>
      </c>
      <c r="AL63" s="161">
        <f t="shared" si="13"/>
        <v>0</v>
      </c>
      <c r="AM63" s="161">
        <f t="shared" si="13"/>
        <v>0</v>
      </c>
      <c r="AN63" s="161">
        <f t="shared" si="13"/>
        <v>0</v>
      </c>
      <c r="AO63" s="161">
        <f t="shared" si="14"/>
        <v>0</v>
      </c>
      <c r="AP63" s="161">
        <f t="shared" si="14"/>
        <v>0</v>
      </c>
      <c r="AQ63" s="161">
        <f t="shared" si="14"/>
        <v>0</v>
      </c>
      <c r="AR63" s="161">
        <f t="shared" si="14"/>
        <v>0</v>
      </c>
      <c r="AS63" s="161">
        <f t="shared" si="14"/>
        <v>0</v>
      </c>
      <c r="AT63" s="161">
        <f t="shared" si="14"/>
        <v>0</v>
      </c>
      <c r="AU63" s="161">
        <f t="shared" si="14"/>
        <v>0</v>
      </c>
      <c r="AV63" s="161">
        <f t="shared" si="14"/>
        <v>0</v>
      </c>
      <c r="AW63" s="161">
        <f t="shared" si="14"/>
        <v>0</v>
      </c>
      <c r="AX63" s="161">
        <f t="shared" si="14"/>
        <v>0</v>
      </c>
      <c r="AY63" s="161">
        <f t="shared" si="14"/>
        <v>0</v>
      </c>
      <c r="AZ63" s="161">
        <f t="shared" si="14"/>
        <v>0</v>
      </c>
      <c r="BA63" s="161">
        <f t="shared" si="14"/>
        <v>0</v>
      </c>
    </row>
    <row r="64" spans="1:53" s="140" customFormat="1" ht="18" customHeight="1" thickBot="1">
      <c r="A64" s="348"/>
      <c r="B64" s="349"/>
      <c r="C64" s="443" t="s">
        <v>211</v>
      </c>
      <c r="D64" s="444"/>
      <c r="E64" s="424" t="s">
        <v>220</v>
      </c>
      <c r="F64" s="288"/>
      <c r="G64" s="185" t="s">
        <v>324</v>
      </c>
      <c r="H64" s="193"/>
      <c r="I64" s="312"/>
      <c r="J64" s="333" t="s">
        <v>349</v>
      </c>
      <c r="K64" s="171"/>
      <c r="L64" s="350"/>
      <c r="N64" s="187"/>
      <c r="O64" s="483"/>
      <c r="P64" s="484"/>
      <c r="Q64" s="171"/>
      <c r="R64" s="342"/>
      <c r="S64" s="160"/>
      <c r="U64" s="172">
        <f t="shared" si="12"/>
        <v>0</v>
      </c>
      <c r="V64" s="172">
        <f t="shared" si="12"/>
        <v>0</v>
      </c>
      <c r="W64" s="172">
        <f t="shared" si="12"/>
        <v>0</v>
      </c>
      <c r="X64" s="172">
        <f t="shared" si="12"/>
        <v>0</v>
      </c>
      <c r="Y64" s="172">
        <f t="shared" si="12"/>
        <v>0</v>
      </c>
      <c r="Z64" s="172">
        <f t="shared" si="12"/>
        <v>0</v>
      </c>
      <c r="AA64" s="172">
        <f t="shared" si="12"/>
        <v>0</v>
      </c>
      <c r="AB64" s="172">
        <f t="shared" si="12"/>
        <v>0</v>
      </c>
      <c r="AC64" s="172">
        <f t="shared" si="12"/>
        <v>0</v>
      </c>
      <c r="AD64" s="172">
        <f t="shared" si="12"/>
        <v>0</v>
      </c>
      <c r="AE64" s="172">
        <f t="shared" si="13"/>
        <v>0</v>
      </c>
      <c r="AF64" s="172">
        <f t="shared" si="13"/>
        <v>0</v>
      </c>
      <c r="AG64" s="172">
        <f t="shared" si="13"/>
        <v>0</v>
      </c>
      <c r="AH64" s="172">
        <f t="shared" si="13"/>
        <v>0</v>
      </c>
      <c r="AI64" s="172">
        <f t="shared" si="13"/>
        <v>0</v>
      </c>
      <c r="AJ64" s="172">
        <f t="shared" si="13"/>
        <v>0</v>
      </c>
      <c r="AK64" s="172">
        <f t="shared" si="13"/>
        <v>0</v>
      </c>
      <c r="AL64" s="172">
        <f t="shared" si="13"/>
        <v>0</v>
      </c>
      <c r="AM64" s="172">
        <f t="shared" si="13"/>
        <v>0</v>
      </c>
      <c r="AN64" s="172">
        <f t="shared" si="13"/>
        <v>0</v>
      </c>
      <c r="AO64" s="172">
        <f t="shared" si="14"/>
        <v>0</v>
      </c>
      <c r="AP64" s="172">
        <f t="shared" si="14"/>
        <v>0</v>
      </c>
      <c r="AQ64" s="172">
        <f t="shared" si="14"/>
        <v>0</v>
      </c>
      <c r="AR64" s="172">
        <f t="shared" si="14"/>
        <v>0</v>
      </c>
      <c r="AS64" s="172">
        <f t="shared" si="14"/>
        <v>0</v>
      </c>
      <c r="AT64" s="172">
        <f t="shared" si="14"/>
        <v>0</v>
      </c>
      <c r="AU64" s="172">
        <f t="shared" si="14"/>
        <v>0</v>
      </c>
      <c r="AV64" s="172">
        <f t="shared" si="14"/>
        <v>0</v>
      </c>
      <c r="AW64" s="172">
        <f t="shared" si="14"/>
        <v>0</v>
      </c>
      <c r="AX64" s="172">
        <f t="shared" si="14"/>
        <v>0</v>
      </c>
      <c r="AY64" s="172">
        <f t="shared" si="14"/>
        <v>0</v>
      </c>
      <c r="AZ64" s="172">
        <f t="shared" si="14"/>
        <v>0</v>
      </c>
      <c r="BA64" s="172">
        <f t="shared" si="14"/>
        <v>0</v>
      </c>
    </row>
    <row r="65" spans="1:53" s="140" customFormat="1" ht="18" customHeight="1">
      <c r="A65" s="348"/>
      <c r="B65" s="346" t="s">
        <v>31</v>
      </c>
      <c r="C65" s="459" t="s">
        <v>210</v>
      </c>
      <c r="D65" s="460"/>
      <c r="E65" s="425"/>
      <c r="F65" s="176" t="s">
        <v>150</v>
      </c>
      <c r="G65" s="177" t="s">
        <v>323</v>
      </c>
      <c r="H65" s="182"/>
      <c r="I65" s="307"/>
      <c r="J65" s="202" t="s">
        <v>151</v>
      </c>
      <c r="K65" s="252"/>
      <c r="L65" s="248"/>
      <c r="M65" s="329" t="s">
        <v>317</v>
      </c>
      <c r="N65" s="251"/>
      <c r="O65" s="251"/>
      <c r="P65" s="351"/>
      <c r="R65" s="182"/>
      <c r="S65" s="160"/>
      <c r="T65" s="140">
        <v>3</v>
      </c>
      <c r="U65" s="161">
        <f t="shared" si="12"/>
        <v>0</v>
      </c>
      <c r="V65" s="161">
        <f t="shared" si="12"/>
        <v>0</v>
      </c>
      <c r="W65" s="161">
        <f t="shared" si="12"/>
        <v>0</v>
      </c>
      <c r="X65" s="161">
        <f t="shared" si="12"/>
        <v>0</v>
      </c>
      <c r="Y65" s="161">
        <f t="shared" si="12"/>
        <v>0</v>
      </c>
      <c r="Z65" s="161">
        <f t="shared" si="12"/>
        <v>0</v>
      </c>
      <c r="AA65" s="161">
        <f t="shared" si="12"/>
        <v>0</v>
      </c>
      <c r="AB65" s="161">
        <f t="shared" si="12"/>
        <v>0</v>
      </c>
      <c r="AC65" s="161">
        <f t="shared" si="12"/>
        <v>0</v>
      </c>
      <c r="AD65" s="161">
        <f t="shared" si="12"/>
        <v>0</v>
      </c>
      <c r="AE65" s="161">
        <f t="shared" si="13"/>
        <v>0</v>
      </c>
      <c r="AF65" s="161">
        <f t="shared" si="13"/>
        <v>0</v>
      </c>
      <c r="AG65" s="161">
        <f t="shared" si="13"/>
        <v>0</v>
      </c>
      <c r="AH65" s="161">
        <f t="shared" si="13"/>
        <v>0</v>
      </c>
      <c r="AI65" s="161">
        <f t="shared" si="13"/>
        <v>0</v>
      </c>
      <c r="AJ65" s="161">
        <f t="shared" si="13"/>
        <v>0</v>
      </c>
      <c r="AK65" s="161">
        <f t="shared" si="13"/>
        <v>0</v>
      </c>
      <c r="AL65" s="161">
        <f t="shared" si="13"/>
        <v>0</v>
      </c>
      <c r="AM65" s="161">
        <f t="shared" si="13"/>
        <v>0</v>
      </c>
      <c r="AN65" s="161">
        <f t="shared" si="13"/>
        <v>0</v>
      </c>
      <c r="AO65" s="161">
        <f t="shared" si="14"/>
        <v>0</v>
      </c>
      <c r="AP65" s="161">
        <f t="shared" si="14"/>
        <v>0</v>
      </c>
      <c r="AQ65" s="161">
        <f t="shared" si="14"/>
        <v>0</v>
      </c>
      <c r="AR65" s="161">
        <f t="shared" si="14"/>
        <v>0</v>
      </c>
      <c r="AS65" s="161">
        <f t="shared" si="14"/>
        <v>0</v>
      </c>
      <c r="AT65" s="161">
        <f t="shared" si="14"/>
        <v>0</v>
      </c>
      <c r="AU65" s="161">
        <f t="shared" si="14"/>
        <v>0</v>
      </c>
      <c r="AV65" s="161">
        <f t="shared" si="14"/>
        <v>0</v>
      </c>
      <c r="AW65" s="161">
        <f t="shared" si="14"/>
        <v>0</v>
      </c>
      <c r="AX65" s="161">
        <f t="shared" si="14"/>
        <v>0</v>
      </c>
      <c r="AY65" s="161">
        <f t="shared" si="14"/>
        <v>0</v>
      </c>
      <c r="AZ65" s="161">
        <f t="shared" si="14"/>
        <v>0</v>
      </c>
      <c r="BA65" s="161">
        <f t="shared" si="14"/>
        <v>0</v>
      </c>
    </row>
    <row r="66" spans="1:53" s="140" customFormat="1" ht="18" customHeight="1">
      <c r="A66" s="348"/>
      <c r="B66" s="349"/>
      <c r="C66" s="443" t="s">
        <v>212</v>
      </c>
      <c r="D66" s="444"/>
      <c r="E66" s="426"/>
      <c r="F66" s="164" t="s">
        <v>303</v>
      </c>
      <c r="G66" s="185" t="s">
        <v>325</v>
      </c>
      <c r="H66" s="193"/>
      <c r="I66" s="352"/>
      <c r="J66" s="189" t="s">
        <v>350</v>
      </c>
      <c r="K66" s="171"/>
      <c r="L66" s="266"/>
      <c r="M66" s="331" t="s">
        <v>319</v>
      </c>
      <c r="N66" s="200"/>
      <c r="O66" s="164"/>
      <c r="P66" s="242"/>
      <c r="R66" s="193"/>
      <c r="S66" s="160"/>
      <c r="U66" s="172">
        <f t="shared" si="12"/>
        <v>0</v>
      </c>
      <c r="V66" s="172">
        <f t="shared" si="12"/>
        <v>0</v>
      </c>
      <c r="W66" s="172">
        <f t="shared" si="12"/>
        <v>0</v>
      </c>
      <c r="X66" s="172">
        <f t="shared" si="12"/>
        <v>0</v>
      </c>
      <c r="Y66" s="172">
        <f t="shared" si="12"/>
        <v>0</v>
      </c>
      <c r="Z66" s="172">
        <f t="shared" si="12"/>
        <v>0</v>
      </c>
      <c r="AA66" s="172">
        <f t="shared" si="12"/>
        <v>0</v>
      </c>
      <c r="AB66" s="172">
        <f t="shared" si="12"/>
        <v>0</v>
      </c>
      <c r="AC66" s="172">
        <f t="shared" si="12"/>
        <v>0</v>
      </c>
      <c r="AD66" s="172">
        <f t="shared" si="12"/>
        <v>0</v>
      </c>
      <c r="AE66" s="172">
        <f t="shared" si="13"/>
        <v>0</v>
      </c>
      <c r="AF66" s="172">
        <f t="shared" si="13"/>
        <v>0</v>
      </c>
      <c r="AG66" s="172">
        <f t="shared" si="13"/>
        <v>0</v>
      </c>
      <c r="AH66" s="172">
        <f t="shared" si="13"/>
        <v>0</v>
      </c>
      <c r="AI66" s="172">
        <f t="shared" si="13"/>
        <v>0</v>
      </c>
      <c r="AJ66" s="172">
        <f t="shared" si="13"/>
        <v>0</v>
      </c>
      <c r="AK66" s="172">
        <f t="shared" si="13"/>
        <v>0</v>
      </c>
      <c r="AL66" s="172">
        <f t="shared" si="13"/>
        <v>0</v>
      </c>
      <c r="AM66" s="172">
        <f t="shared" si="13"/>
        <v>0</v>
      </c>
      <c r="AN66" s="172">
        <f t="shared" si="13"/>
        <v>0</v>
      </c>
      <c r="AO66" s="172">
        <f t="shared" si="14"/>
        <v>0</v>
      </c>
      <c r="AP66" s="172">
        <f t="shared" si="14"/>
        <v>0</v>
      </c>
      <c r="AQ66" s="172">
        <f t="shared" si="14"/>
        <v>0</v>
      </c>
      <c r="AR66" s="172">
        <f t="shared" si="14"/>
        <v>0</v>
      </c>
      <c r="AS66" s="172">
        <f t="shared" si="14"/>
        <v>0</v>
      </c>
      <c r="AT66" s="172">
        <f t="shared" si="14"/>
        <v>0</v>
      </c>
      <c r="AU66" s="172">
        <f t="shared" si="14"/>
        <v>0</v>
      </c>
      <c r="AV66" s="172">
        <f t="shared" si="14"/>
        <v>0</v>
      </c>
      <c r="AW66" s="172">
        <f t="shared" si="14"/>
        <v>0</v>
      </c>
      <c r="AX66" s="172">
        <f t="shared" si="14"/>
        <v>0</v>
      </c>
      <c r="AY66" s="172">
        <f t="shared" si="14"/>
        <v>0</v>
      </c>
      <c r="AZ66" s="172">
        <f t="shared" si="14"/>
        <v>0</v>
      </c>
      <c r="BA66" s="172">
        <f t="shared" si="14"/>
        <v>0</v>
      </c>
    </row>
    <row r="67" spans="1:53" s="140" customFormat="1" ht="18" customHeight="1">
      <c r="A67" s="348"/>
      <c r="B67" s="346" t="s">
        <v>32</v>
      </c>
      <c r="C67" s="459" t="s">
        <v>210</v>
      </c>
      <c r="D67" s="460"/>
      <c r="E67" s="425"/>
      <c r="F67" s="176" t="s">
        <v>150</v>
      </c>
      <c r="G67" s="177" t="s">
        <v>326</v>
      </c>
      <c r="H67" s="182"/>
      <c r="I67" s="202" t="s">
        <v>151</v>
      </c>
      <c r="J67" s="271"/>
      <c r="K67" s="252"/>
      <c r="L67" s="253"/>
      <c r="M67" s="250" t="s">
        <v>164</v>
      </c>
      <c r="N67" s="251" t="s">
        <v>183</v>
      </c>
      <c r="O67" s="251" t="s">
        <v>154</v>
      </c>
      <c r="P67" s="351"/>
      <c r="Q67" s="158" t="s">
        <v>233</v>
      </c>
      <c r="R67" s="272"/>
      <c r="S67" s="160"/>
      <c r="T67" s="140">
        <v>4</v>
      </c>
      <c r="U67" s="161">
        <f t="shared" si="12"/>
        <v>0</v>
      </c>
      <c r="V67" s="161">
        <f t="shared" si="12"/>
        <v>0</v>
      </c>
      <c r="W67" s="161">
        <f t="shared" si="12"/>
        <v>0</v>
      </c>
      <c r="X67" s="161">
        <f t="shared" si="12"/>
        <v>0</v>
      </c>
      <c r="Y67" s="161">
        <f t="shared" si="12"/>
        <v>0</v>
      </c>
      <c r="Z67" s="161">
        <f t="shared" si="12"/>
        <v>0</v>
      </c>
      <c r="AA67" s="161">
        <f t="shared" si="12"/>
        <v>0</v>
      </c>
      <c r="AB67" s="161">
        <f t="shared" si="12"/>
        <v>0</v>
      </c>
      <c r="AC67" s="161">
        <f t="shared" si="12"/>
        <v>0</v>
      </c>
      <c r="AD67" s="161">
        <f t="shared" si="12"/>
        <v>0</v>
      </c>
      <c r="AE67" s="161">
        <f t="shared" si="13"/>
        <v>0</v>
      </c>
      <c r="AF67" s="161">
        <f t="shared" si="13"/>
        <v>0</v>
      </c>
      <c r="AG67" s="161">
        <f t="shared" si="13"/>
        <v>0</v>
      </c>
      <c r="AH67" s="161">
        <f t="shared" si="13"/>
        <v>0</v>
      </c>
      <c r="AI67" s="161">
        <f t="shared" si="13"/>
        <v>0</v>
      </c>
      <c r="AJ67" s="161">
        <f t="shared" si="13"/>
        <v>0</v>
      </c>
      <c r="AK67" s="161">
        <f t="shared" si="13"/>
        <v>0</v>
      </c>
      <c r="AL67" s="161">
        <f t="shared" si="13"/>
        <v>0</v>
      </c>
      <c r="AM67" s="161">
        <f t="shared" si="13"/>
        <v>0</v>
      </c>
      <c r="AN67" s="161">
        <f t="shared" si="13"/>
        <v>0</v>
      </c>
      <c r="AO67" s="161">
        <f t="shared" si="14"/>
        <v>0</v>
      </c>
      <c r="AP67" s="161">
        <f t="shared" si="14"/>
        <v>0</v>
      </c>
      <c r="AQ67" s="161">
        <f t="shared" si="14"/>
        <v>0</v>
      </c>
      <c r="AR67" s="161">
        <f t="shared" si="14"/>
        <v>0</v>
      </c>
      <c r="AS67" s="161">
        <f t="shared" si="14"/>
        <v>0</v>
      </c>
      <c r="AT67" s="161">
        <f t="shared" si="14"/>
        <v>0</v>
      </c>
      <c r="AU67" s="161">
        <f t="shared" si="14"/>
        <v>0</v>
      </c>
      <c r="AV67" s="161">
        <f t="shared" si="14"/>
        <v>0</v>
      </c>
      <c r="AW67" s="161">
        <f t="shared" si="14"/>
        <v>0</v>
      </c>
      <c r="AX67" s="161">
        <f t="shared" si="14"/>
        <v>0</v>
      </c>
      <c r="AY67" s="161">
        <f t="shared" si="14"/>
        <v>0</v>
      </c>
      <c r="AZ67" s="161">
        <f t="shared" si="14"/>
        <v>0</v>
      </c>
      <c r="BA67" s="161">
        <f t="shared" si="14"/>
        <v>0</v>
      </c>
    </row>
    <row r="68" spans="1:53" s="140" customFormat="1" ht="18" customHeight="1" thickBot="1">
      <c r="A68" s="348"/>
      <c r="B68" s="349"/>
      <c r="C68" s="443" t="s">
        <v>213</v>
      </c>
      <c r="D68" s="444"/>
      <c r="E68" s="427"/>
      <c r="F68" s="169" t="s">
        <v>304</v>
      </c>
      <c r="G68" s="146" t="s">
        <v>327</v>
      </c>
      <c r="H68" s="193"/>
      <c r="I68" s="189" t="s">
        <v>350</v>
      </c>
      <c r="J68" s="168" t="s">
        <v>336</v>
      </c>
      <c r="K68" s="171"/>
      <c r="L68" s="342"/>
      <c r="M68" s="255" t="s">
        <v>315</v>
      </c>
      <c r="N68" s="200" t="s">
        <v>272</v>
      </c>
      <c r="O68" s="164" t="s">
        <v>236</v>
      </c>
      <c r="P68" s="242"/>
      <c r="Q68" s="170" t="s">
        <v>259</v>
      </c>
      <c r="R68" s="275"/>
      <c r="S68" s="160"/>
      <c r="U68" s="172">
        <f t="shared" si="12"/>
        <v>0</v>
      </c>
      <c r="V68" s="172">
        <f t="shared" si="12"/>
        <v>0</v>
      </c>
      <c r="W68" s="172">
        <f t="shared" si="12"/>
        <v>0</v>
      </c>
      <c r="X68" s="172">
        <f t="shared" si="12"/>
        <v>0</v>
      </c>
      <c r="Y68" s="172">
        <f t="shared" si="12"/>
        <v>0</v>
      </c>
      <c r="Z68" s="172">
        <f t="shared" si="12"/>
        <v>0</v>
      </c>
      <c r="AA68" s="172">
        <f t="shared" si="12"/>
        <v>0</v>
      </c>
      <c r="AB68" s="172">
        <f t="shared" si="12"/>
        <v>0</v>
      </c>
      <c r="AC68" s="172">
        <f t="shared" si="12"/>
        <v>0</v>
      </c>
      <c r="AD68" s="172">
        <f t="shared" si="12"/>
        <v>0</v>
      </c>
      <c r="AE68" s="172">
        <f t="shared" si="13"/>
        <v>0</v>
      </c>
      <c r="AF68" s="172">
        <f t="shared" si="13"/>
        <v>0</v>
      </c>
      <c r="AG68" s="172">
        <f t="shared" si="13"/>
        <v>0</v>
      </c>
      <c r="AH68" s="172">
        <f t="shared" si="13"/>
        <v>0</v>
      </c>
      <c r="AI68" s="172">
        <f t="shared" si="13"/>
        <v>0</v>
      </c>
      <c r="AJ68" s="172">
        <f t="shared" si="13"/>
        <v>0</v>
      </c>
      <c r="AK68" s="172">
        <f t="shared" si="13"/>
        <v>0</v>
      </c>
      <c r="AL68" s="172">
        <f t="shared" si="13"/>
        <v>0</v>
      </c>
      <c r="AM68" s="172">
        <f t="shared" si="13"/>
        <v>0</v>
      </c>
      <c r="AN68" s="172">
        <f t="shared" si="13"/>
        <v>0</v>
      </c>
      <c r="AO68" s="172">
        <f t="shared" si="14"/>
        <v>0</v>
      </c>
      <c r="AP68" s="172">
        <f t="shared" si="14"/>
        <v>0</v>
      </c>
      <c r="AQ68" s="172">
        <f t="shared" si="14"/>
        <v>0</v>
      </c>
      <c r="AR68" s="172">
        <f t="shared" si="14"/>
        <v>0</v>
      </c>
      <c r="AS68" s="172">
        <f t="shared" si="14"/>
        <v>0</v>
      </c>
      <c r="AT68" s="172">
        <f t="shared" si="14"/>
        <v>0</v>
      </c>
      <c r="AU68" s="172">
        <f t="shared" si="14"/>
        <v>0</v>
      </c>
      <c r="AV68" s="172">
        <f t="shared" si="14"/>
        <v>0</v>
      </c>
      <c r="AW68" s="172">
        <f t="shared" si="14"/>
        <v>0</v>
      </c>
      <c r="AX68" s="172">
        <f t="shared" si="14"/>
        <v>0</v>
      </c>
      <c r="AY68" s="172">
        <f t="shared" si="14"/>
        <v>0</v>
      </c>
      <c r="AZ68" s="172">
        <f t="shared" si="14"/>
        <v>0</v>
      </c>
      <c r="BA68" s="172">
        <f t="shared" si="14"/>
        <v>0</v>
      </c>
    </row>
    <row r="69" spans="1:53" s="162" customFormat="1" ht="18" customHeight="1">
      <c r="A69" s="254"/>
      <c r="B69" s="174" t="s">
        <v>33</v>
      </c>
      <c r="C69" s="459" t="s">
        <v>210</v>
      </c>
      <c r="D69" s="460"/>
      <c r="E69" s="406"/>
      <c r="F69" s="177" t="s">
        <v>297</v>
      </c>
      <c r="G69" s="177"/>
      <c r="H69" s="247" t="s">
        <v>164</v>
      </c>
      <c r="I69" s="353" t="s">
        <v>151</v>
      </c>
      <c r="J69" s="271"/>
      <c r="K69" s="236"/>
      <c r="L69" s="253"/>
      <c r="M69" s="182"/>
      <c r="N69" s="251" t="s">
        <v>183</v>
      </c>
      <c r="O69" s="475" t="s">
        <v>237</v>
      </c>
      <c r="P69" s="476"/>
      <c r="Q69" s="181" t="s">
        <v>154</v>
      </c>
      <c r="R69" s="213"/>
      <c r="S69" s="160"/>
      <c r="T69" s="140">
        <v>5</v>
      </c>
      <c r="U69" s="161">
        <f t="shared" si="12"/>
        <v>0</v>
      </c>
      <c r="V69" s="161">
        <f t="shared" si="12"/>
        <v>0</v>
      </c>
      <c r="W69" s="161">
        <f t="shared" si="12"/>
        <v>0</v>
      </c>
      <c r="X69" s="161">
        <f t="shared" si="12"/>
        <v>0</v>
      </c>
      <c r="Y69" s="161">
        <f t="shared" si="12"/>
        <v>0</v>
      </c>
      <c r="Z69" s="161">
        <f t="shared" si="12"/>
        <v>0</v>
      </c>
      <c r="AA69" s="161">
        <f t="shared" si="12"/>
        <v>0</v>
      </c>
      <c r="AB69" s="161">
        <f t="shared" si="12"/>
        <v>0</v>
      </c>
      <c r="AC69" s="161">
        <f t="shared" si="12"/>
        <v>0</v>
      </c>
      <c r="AD69" s="161">
        <f t="shared" si="12"/>
        <v>0</v>
      </c>
      <c r="AE69" s="161">
        <f t="shared" si="13"/>
        <v>0</v>
      </c>
      <c r="AF69" s="161">
        <f t="shared" si="13"/>
        <v>0</v>
      </c>
      <c r="AG69" s="161">
        <f t="shared" si="13"/>
        <v>0</v>
      </c>
      <c r="AH69" s="161">
        <f t="shared" si="13"/>
        <v>0</v>
      </c>
      <c r="AI69" s="161">
        <f t="shared" si="13"/>
        <v>0</v>
      </c>
      <c r="AJ69" s="161">
        <f t="shared" si="13"/>
        <v>0</v>
      </c>
      <c r="AK69" s="161">
        <f t="shared" si="13"/>
        <v>0</v>
      </c>
      <c r="AL69" s="161">
        <f t="shared" si="13"/>
        <v>0</v>
      </c>
      <c r="AM69" s="161">
        <f t="shared" si="13"/>
        <v>0</v>
      </c>
      <c r="AN69" s="161">
        <f t="shared" si="13"/>
        <v>0</v>
      </c>
      <c r="AO69" s="161">
        <f t="shared" si="14"/>
        <v>0</v>
      </c>
      <c r="AP69" s="161">
        <f t="shared" si="14"/>
        <v>0</v>
      </c>
      <c r="AQ69" s="161">
        <f t="shared" si="14"/>
        <v>0</v>
      </c>
      <c r="AR69" s="161">
        <f t="shared" si="14"/>
        <v>0</v>
      </c>
      <c r="AS69" s="161">
        <f t="shared" si="14"/>
        <v>0</v>
      </c>
      <c r="AT69" s="161">
        <f t="shared" si="14"/>
        <v>0</v>
      </c>
      <c r="AU69" s="161">
        <f t="shared" si="14"/>
        <v>0</v>
      </c>
      <c r="AV69" s="161">
        <f t="shared" si="14"/>
        <v>0</v>
      </c>
      <c r="AW69" s="161">
        <f t="shared" si="14"/>
        <v>0</v>
      </c>
      <c r="AX69" s="161">
        <f t="shared" si="14"/>
        <v>0</v>
      </c>
      <c r="AY69" s="161">
        <f t="shared" si="14"/>
        <v>0</v>
      </c>
      <c r="AZ69" s="161">
        <f t="shared" si="14"/>
        <v>0</v>
      </c>
      <c r="BA69" s="161">
        <f t="shared" si="14"/>
        <v>0</v>
      </c>
    </row>
    <row r="70" spans="1:53" s="162" customFormat="1" ht="18" customHeight="1" thickBot="1">
      <c r="A70" s="254"/>
      <c r="B70" s="163"/>
      <c r="C70" s="443" t="s">
        <v>214</v>
      </c>
      <c r="D70" s="444"/>
      <c r="E70" s="407"/>
      <c r="F70" s="146" t="s">
        <v>305</v>
      </c>
      <c r="G70" s="354"/>
      <c r="H70" s="211" t="s">
        <v>328</v>
      </c>
      <c r="I70" s="288" t="s">
        <v>344</v>
      </c>
      <c r="J70" s="168"/>
      <c r="K70" s="236"/>
      <c r="L70" s="342"/>
      <c r="M70" s="193"/>
      <c r="N70" s="200" t="s">
        <v>273</v>
      </c>
      <c r="O70" s="473" t="s">
        <v>244</v>
      </c>
      <c r="P70" s="474"/>
      <c r="Q70" s="192" t="s">
        <v>265</v>
      </c>
      <c r="R70" s="216"/>
      <c r="S70" s="160"/>
      <c r="T70" s="140"/>
      <c r="U70" s="172">
        <f t="shared" si="12"/>
        <v>0</v>
      </c>
      <c r="V70" s="172">
        <f t="shared" si="12"/>
        <v>0</v>
      </c>
      <c r="W70" s="172">
        <f t="shared" si="12"/>
        <v>0</v>
      </c>
      <c r="X70" s="172">
        <f t="shared" si="12"/>
        <v>0</v>
      </c>
      <c r="Y70" s="172">
        <f t="shared" si="12"/>
        <v>0</v>
      </c>
      <c r="Z70" s="172">
        <f t="shared" si="12"/>
        <v>0</v>
      </c>
      <c r="AA70" s="172">
        <f t="shared" si="12"/>
        <v>0</v>
      </c>
      <c r="AB70" s="172">
        <f t="shared" si="12"/>
        <v>0</v>
      </c>
      <c r="AC70" s="172">
        <f t="shared" si="12"/>
        <v>0</v>
      </c>
      <c r="AD70" s="172">
        <f t="shared" si="12"/>
        <v>0</v>
      </c>
      <c r="AE70" s="172">
        <f t="shared" si="13"/>
        <v>0</v>
      </c>
      <c r="AF70" s="172">
        <f t="shared" si="13"/>
        <v>0</v>
      </c>
      <c r="AG70" s="172">
        <f t="shared" si="13"/>
        <v>0</v>
      </c>
      <c r="AH70" s="172">
        <f t="shared" si="13"/>
        <v>0</v>
      </c>
      <c r="AI70" s="172">
        <f t="shared" si="13"/>
        <v>0</v>
      </c>
      <c r="AJ70" s="172">
        <f t="shared" si="13"/>
        <v>0</v>
      </c>
      <c r="AK70" s="172">
        <f t="shared" si="13"/>
        <v>0</v>
      </c>
      <c r="AL70" s="172">
        <f t="shared" si="13"/>
        <v>0</v>
      </c>
      <c r="AM70" s="172">
        <f t="shared" si="13"/>
        <v>0</v>
      </c>
      <c r="AN70" s="172">
        <f t="shared" si="13"/>
        <v>0</v>
      </c>
      <c r="AO70" s="172">
        <f t="shared" si="14"/>
        <v>0</v>
      </c>
      <c r="AP70" s="172">
        <f t="shared" si="14"/>
        <v>0</v>
      </c>
      <c r="AQ70" s="172">
        <f t="shared" si="14"/>
        <v>0</v>
      </c>
      <c r="AR70" s="172">
        <f t="shared" si="14"/>
        <v>0</v>
      </c>
      <c r="AS70" s="172">
        <f t="shared" si="14"/>
        <v>0</v>
      </c>
      <c r="AT70" s="172">
        <f t="shared" si="14"/>
        <v>0</v>
      </c>
      <c r="AU70" s="172">
        <f t="shared" si="14"/>
        <v>0</v>
      </c>
      <c r="AV70" s="172">
        <f t="shared" si="14"/>
        <v>0</v>
      </c>
      <c r="AW70" s="172">
        <f t="shared" si="14"/>
        <v>0</v>
      </c>
      <c r="AX70" s="172">
        <f t="shared" si="14"/>
        <v>0</v>
      </c>
      <c r="AY70" s="172">
        <f t="shared" si="14"/>
        <v>0</v>
      </c>
      <c r="AZ70" s="172">
        <f t="shared" si="14"/>
        <v>0</v>
      </c>
      <c r="BA70" s="172">
        <f t="shared" si="14"/>
        <v>0</v>
      </c>
    </row>
    <row r="71" spans="1:53" s="162" customFormat="1" ht="18" customHeight="1">
      <c r="A71" s="183"/>
      <c r="B71" s="214" t="s">
        <v>34</v>
      </c>
      <c r="C71" s="459"/>
      <c r="D71" s="460"/>
      <c r="E71" s="428"/>
      <c r="F71" s="177" t="s">
        <v>297</v>
      </c>
      <c r="G71" s="177"/>
      <c r="H71" s="177" t="s">
        <v>164</v>
      </c>
      <c r="I71" s="347" t="s">
        <v>151</v>
      </c>
      <c r="J71" s="271"/>
      <c r="K71" s="279"/>
      <c r="L71" s="253"/>
      <c r="M71" s="153"/>
      <c r="O71" s="475" t="s">
        <v>237</v>
      </c>
      <c r="P71" s="476"/>
      <c r="Q71" s="181" t="s">
        <v>183</v>
      </c>
      <c r="R71" s="283"/>
      <c r="S71" s="160"/>
      <c r="T71" s="140">
        <v>6</v>
      </c>
      <c r="U71" s="161">
        <f t="shared" si="12"/>
        <v>0</v>
      </c>
      <c r="V71" s="161">
        <f t="shared" si="12"/>
        <v>0</v>
      </c>
      <c r="W71" s="161">
        <f t="shared" si="12"/>
        <v>0</v>
      </c>
      <c r="X71" s="161">
        <f t="shared" si="12"/>
        <v>0</v>
      </c>
      <c r="Y71" s="161">
        <f t="shared" si="12"/>
        <v>0</v>
      </c>
      <c r="Z71" s="161">
        <f t="shared" si="12"/>
        <v>0</v>
      </c>
      <c r="AA71" s="161">
        <f t="shared" si="12"/>
        <v>0</v>
      </c>
      <c r="AB71" s="161">
        <f t="shared" si="12"/>
        <v>0</v>
      </c>
      <c r="AC71" s="161">
        <f t="shared" si="12"/>
        <v>0</v>
      </c>
      <c r="AD71" s="161">
        <f t="shared" si="12"/>
        <v>0</v>
      </c>
      <c r="AE71" s="161">
        <f t="shared" si="13"/>
        <v>0</v>
      </c>
      <c r="AF71" s="161">
        <f t="shared" si="13"/>
        <v>0</v>
      </c>
      <c r="AG71" s="161">
        <f t="shared" si="13"/>
        <v>0</v>
      </c>
      <c r="AH71" s="161">
        <f t="shared" si="13"/>
        <v>0</v>
      </c>
      <c r="AI71" s="161">
        <f t="shared" si="13"/>
        <v>0</v>
      </c>
      <c r="AJ71" s="161">
        <f t="shared" si="13"/>
        <v>0</v>
      </c>
      <c r="AK71" s="161">
        <f t="shared" si="13"/>
        <v>0</v>
      </c>
      <c r="AL71" s="161">
        <f t="shared" si="13"/>
        <v>0</v>
      </c>
      <c r="AM71" s="161">
        <f t="shared" si="13"/>
        <v>0</v>
      </c>
      <c r="AN71" s="161">
        <f t="shared" si="13"/>
        <v>0</v>
      </c>
      <c r="AO71" s="161">
        <f t="shared" si="14"/>
        <v>0</v>
      </c>
      <c r="AP71" s="161">
        <f t="shared" si="14"/>
        <v>0</v>
      </c>
      <c r="AQ71" s="161">
        <f t="shared" si="14"/>
        <v>0</v>
      </c>
      <c r="AR71" s="161">
        <f t="shared" si="14"/>
        <v>0</v>
      </c>
      <c r="AS71" s="161">
        <f t="shared" si="14"/>
        <v>0</v>
      </c>
      <c r="AT71" s="161">
        <f t="shared" si="14"/>
        <v>0</v>
      </c>
      <c r="AU71" s="161">
        <f t="shared" si="14"/>
        <v>0</v>
      </c>
      <c r="AV71" s="161">
        <f t="shared" si="14"/>
        <v>0</v>
      </c>
      <c r="AW71" s="161">
        <f t="shared" si="14"/>
        <v>0</v>
      </c>
      <c r="AX71" s="161">
        <f t="shared" si="14"/>
        <v>0</v>
      </c>
      <c r="AY71" s="161">
        <f t="shared" si="14"/>
        <v>0</v>
      </c>
      <c r="AZ71" s="161">
        <f t="shared" si="14"/>
        <v>0</v>
      </c>
      <c r="BA71" s="161">
        <f t="shared" si="14"/>
        <v>0</v>
      </c>
    </row>
    <row r="72" spans="1:53" s="162" customFormat="1" ht="19.5" customHeight="1" thickBot="1">
      <c r="A72" s="183"/>
      <c r="B72" s="214"/>
      <c r="C72" s="469"/>
      <c r="D72" s="470"/>
      <c r="E72" s="429"/>
      <c r="F72" s="355" t="s">
        <v>306</v>
      </c>
      <c r="G72" s="356"/>
      <c r="H72" s="354" t="s">
        <v>329</v>
      </c>
      <c r="I72" s="333" t="s">
        <v>349</v>
      </c>
      <c r="J72" s="290"/>
      <c r="K72" s="357"/>
      <c r="L72" s="358"/>
      <c r="M72" s="359"/>
      <c r="O72" s="477" t="s">
        <v>245</v>
      </c>
      <c r="P72" s="478"/>
      <c r="Q72" s="240" t="s">
        <v>357</v>
      </c>
      <c r="R72" s="283"/>
      <c r="S72" s="160"/>
      <c r="T72" s="140"/>
      <c r="U72" s="172">
        <f t="shared" si="12"/>
        <v>0</v>
      </c>
      <c r="V72" s="172">
        <f t="shared" si="12"/>
        <v>0</v>
      </c>
      <c r="W72" s="172">
        <f t="shared" si="12"/>
        <v>0</v>
      </c>
      <c r="X72" s="172">
        <f t="shared" si="12"/>
        <v>0</v>
      </c>
      <c r="Y72" s="172">
        <f t="shared" si="12"/>
        <v>0</v>
      </c>
      <c r="Z72" s="172">
        <f t="shared" si="12"/>
        <v>0</v>
      </c>
      <c r="AA72" s="172">
        <f t="shared" si="12"/>
        <v>0</v>
      </c>
      <c r="AB72" s="172">
        <f t="shared" si="12"/>
        <v>0</v>
      </c>
      <c r="AC72" s="172">
        <f t="shared" si="12"/>
        <v>0</v>
      </c>
      <c r="AD72" s="172">
        <f t="shared" si="12"/>
        <v>0</v>
      </c>
      <c r="AE72" s="172">
        <f t="shared" si="13"/>
        <v>0</v>
      </c>
      <c r="AF72" s="172">
        <f t="shared" si="13"/>
        <v>0</v>
      </c>
      <c r="AG72" s="172">
        <f t="shared" si="13"/>
        <v>0</v>
      </c>
      <c r="AH72" s="172">
        <f t="shared" si="13"/>
        <v>0</v>
      </c>
      <c r="AI72" s="172">
        <f t="shared" si="13"/>
        <v>0</v>
      </c>
      <c r="AJ72" s="172">
        <f t="shared" si="13"/>
        <v>0</v>
      </c>
      <c r="AK72" s="172">
        <f t="shared" si="13"/>
        <v>0</v>
      </c>
      <c r="AL72" s="172">
        <f t="shared" si="13"/>
        <v>0</v>
      </c>
      <c r="AM72" s="172">
        <f t="shared" si="13"/>
        <v>0</v>
      </c>
      <c r="AN72" s="172">
        <f t="shared" si="13"/>
        <v>0</v>
      </c>
      <c r="AO72" s="172">
        <f t="shared" si="14"/>
        <v>0</v>
      </c>
      <c r="AP72" s="172">
        <f t="shared" si="14"/>
        <v>0</v>
      </c>
      <c r="AQ72" s="172">
        <f t="shared" si="14"/>
        <v>0</v>
      </c>
      <c r="AR72" s="172">
        <f t="shared" si="14"/>
        <v>0</v>
      </c>
      <c r="AS72" s="172">
        <f t="shared" si="14"/>
        <v>0</v>
      </c>
      <c r="AT72" s="172">
        <f t="shared" si="14"/>
        <v>0</v>
      </c>
      <c r="AU72" s="172">
        <f t="shared" si="14"/>
        <v>0</v>
      </c>
      <c r="AV72" s="172">
        <f t="shared" si="14"/>
        <v>0</v>
      </c>
      <c r="AW72" s="172">
        <f t="shared" si="14"/>
        <v>0</v>
      </c>
      <c r="AX72" s="172">
        <f t="shared" si="14"/>
        <v>0</v>
      </c>
      <c r="AY72" s="172">
        <f t="shared" si="14"/>
        <v>0</v>
      </c>
      <c r="AZ72" s="172">
        <f t="shared" si="14"/>
        <v>0</v>
      </c>
      <c r="BA72" s="172">
        <f t="shared" si="14"/>
        <v>0</v>
      </c>
    </row>
    <row r="73" spans="1:53" s="162" customFormat="1" ht="18" customHeight="1" thickBot="1">
      <c r="A73" s="222"/>
      <c r="B73" s="223"/>
      <c r="C73" s="409"/>
      <c r="D73" s="409"/>
      <c r="E73" s="409"/>
      <c r="F73" s="224"/>
      <c r="G73" s="224"/>
      <c r="H73" s="224"/>
      <c r="I73" s="224"/>
      <c r="J73" s="224"/>
      <c r="K73" s="224"/>
      <c r="L73" s="224"/>
      <c r="M73" s="224"/>
      <c r="N73" s="224"/>
      <c r="O73" s="360"/>
      <c r="P73" s="224"/>
      <c r="Q73" s="224"/>
      <c r="R73" s="224"/>
      <c r="S73" s="160"/>
      <c r="T73" s="140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</row>
    <row r="74" spans="1:53" s="162" customFormat="1" ht="18" customHeight="1">
      <c r="A74" s="228" t="s">
        <v>39</v>
      </c>
      <c r="B74" s="214" t="s">
        <v>29</v>
      </c>
      <c r="C74" s="459" t="s">
        <v>160</v>
      </c>
      <c r="D74" s="460"/>
      <c r="E74" s="416" t="s">
        <v>155</v>
      </c>
      <c r="F74" s="176" t="s">
        <v>149</v>
      </c>
      <c r="G74" s="230" t="s">
        <v>281</v>
      </c>
      <c r="H74" s="361" t="s">
        <v>164</v>
      </c>
      <c r="I74" s="202" t="s">
        <v>151</v>
      </c>
      <c r="J74" s="252"/>
      <c r="K74" s="152"/>
      <c r="L74" s="340"/>
      <c r="N74" s="205" t="s">
        <v>256</v>
      </c>
      <c r="O74" s="316"/>
      <c r="P74" s="156" t="s">
        <v>183</v>
      </c>
      <c r="Q74" s="156" t="s">
        <v>268</v>
      </c>
      <c r="R74" s="252"/>
      <c r="S74" s="160"/>
      <c r="T74" s="140">
        <v>1</v>
      </c>
      <c r="U74" s="161">
        <f t="shared" ref="U74:AD79" si="15">COUNTIF($C74:$R74,U$8)</f>
        <v>0</v>
      </c>
      <c r="V74" s="161">
        <f t="shared" si="15"/>
        <v>0</v>
      </c>
      <c r="W74" s="161">
        <f t="shared" si="15"/>
        <v>0</v>
      </c>
      <c r="X74" s="161">
        <f t="shared" si="15"/>
        <v>0</v>
      </c>
      <c r="Y74" s="161">
        <f t="shared" si="15"/>
        <v>0</v>
      </c>
      <c r="Z74" s="161">
        <f t="shared" si="15"/>
        <v>0</v>
      </c>
      <c r="AA74" s="161">
        <f t="shared" si="15"/>
        <v>0</v>
      </c>
      <c r="AB74" s="161">
        <f t="shared" si="15"/>
        <v>0</v>
      </c>
      <c r="AC74" s="161">
        <f t="shared" si="15"/>
        <v>0</v>
      </c>
      <c r="AD74" s="161">
        <f t="shared" si="15"/>
        <v>0</v>
      </c>
      <c r="AE74" s="161">
        <f t="shared" ref="AE74:AN79" si="16">COUNTIF($C74:$R74,AE$8)</f>
        <v>0</v>
      </c>
      <c r="AF74" s="161">
        <f t="shared" si="16"/>
        <v>0</v>
      </c>
      <c r="AG74" s="161">
        <f t="shared" si="16"/>
        <v>0</v>
      </c>
      <c r="AH74" s="161">
        <f t="shared" si="16"/>
        <v>0</v>
      </c>
      <c r="AI74" s="161">
        <f t="shared" si="16"/>
        <v>0</v>
      </c>
      <c r="AJ74" s="161">
        <f t="shared" si="16"/>
        <v>0</v>
      </c>
      <c r="AK74" s="161">
        <f t="shared" si="16"/>
        <v>0</v>
      </c>
      <c r="AL74" s="161">
        <f t="shared" si="16"/>
        <v>0</v>
      </c>
      <c r="AM74" s="161">
        <f t="shared" si="16"/>
        <v>0</v>
      </c>
      <c r="AN74" s="161">
        <f t="shared" si="16"/>
        <v>0</v>
      </c>
      <c r="AO74" s="161">
        <f t="shared" ref="AO74:BA79" si="17">COUNTIF($C74:$R74,AO$8)</f>
        <v>0</v>
      </c>
      <c r="AP74" s="161">
        <f t="shared" si="17"/>
        <v>0</v>
      </c>
      <c r="AQ74" s="161">
        <f t="shared" si="17"/>
        <v>0</v>
      </c>
      <c r="AR74" s="161">
        <f t="shared" si="17"/>
        <v>0</v>
      </c>
      <c r="AS74" s="161">
        <f t="shared" si="17"/>
        <v>0</v>
      </c>
      <c r="AT74" s="161">
        <f t="shared" si="17"/>
        <v>0</v>
      </c>
      <c r="AU74" s="161">
        <f t="shared" si="17"/>
        <v>0</v>
      </c>
      <c r="AV74" s="161">
        <f t="shared" si="17"/>
        <v>0</v>
      </c>
      <c r="AW74" s="161">
        <f t="shared" si="17"/>
        <v>0</v>
      </c>
      <c r="AX74" s="161">
        <f t="shared" si="17"/>
        <v>0</v>
      </c>
      <c r="AY74" s="161">
        <f t="shared" si="17"/>
        <v>0</v>
      </c>
      <c r="AZ74" s="161">
        <f t="shared" si="17"/>
        <v>0</v>
      </c>
      <c r="BA74" s="161">
        <f t="shared" si="17"/>
        <v>0</v>
      </c>
    </row>
    <row r="75" spans="1:53" s="162" customFormat="1" ht="18" customHeight="1" thickBot="1">
      <c r="A75" s="228"/>
      <c r="B75" s="163"/>
      <c r="C75" s="443" t="s">
        <v>215</v>
      </c>
      <c r="D75" s="444"/>
      <c r="E75" s="420" t="s">
        <v>228</v>
      </c>
      <c r="F75" s="184" t="s">
        <v>321</v>
      </c>
      <c r="G75" s="146" t="s">
        <v>333</v>
      </c>
      <c r="H75" s="318" t="s">
        <v>332</v>
      </c>
      <c r="I75" s="189" t="s">
        <v>351</v>
      </c>
      <c r="J75" s="171"/>
      <c r="K75" s="240"/>
      <c r="L75" s="343"/>
      <c r="N75" s="198" t="s">
        <v>257</v>
      </c>
      <c r="O75" s="362"/>
      <c r="P75" s="363" t="s">
        <v>246</v>
      </c>
      <c r="Q75" s="164" t="s">
        <v>269</v>
      </c>
      <c r="R75" s="364"/>
      <c r="S75" s="160"/>
      <c r="T75" s="140"/>
      <c r="U75" s="172">
        <f t="shared" si="15"/>
        <v>0</v>
      </c>
      <c r="V75" s="172">
        <f t="shared" si="15"/>
        <v>0</v>
      </c>
      <c r="W75" s="172">
        <f t="shared" si="15"/>
        <v>0</v>
      </c>
      <c r="X75" s="172">
        <f t="shared" si="15"/>
        <v>0</v>
      </c>
      <c r="Y75" s="172">
        <f t="shared" si="15"/>
        <v>0</v>
      </c>
      <c r="Z75" s="172">
        <f t="shared" si="15"/>
        <v>0</v>
      </c>
      <c r="AA75" s="172">
        <f t="shared" si="15"/>
        <v>0</v>
      </c>
      <c r="AB75" s="172">
        <f t="shared" si="15"/>
        <v>0</v>
      </c>
      <c r="AC75" s="172">
        <f t="shared" si="15"/>
        <v>0</v>
      </c>
      <c r="AD75" s="172">
        <f t="shared" si="15"/>
        <v>0</v>
      </c>
      <c r="AE75" s="172">
        <f t="shared" si="16"/>
        <v>0</v>
      </c>
      <c r="AF75" s="172">
        <f t="shared" si="16"/>
        <v>0</v>
      </c>
      <c r="AG75" s="172">
        <f t="shared" si="16"/>
        <v>0</v>
      </c>
      <c r="AH75" s="172">
        <f t="shared" si="16"/>
        <v>0</v>
      </c>
      <c r="AI75" s="172">
        <f t="shared" si="16"/>
        <v>0</v>
      </c>
      <c r="AJ75" s="172">
        <f t="shared" si="16"/>
        <v>0</v>
      </c>
      <c r="AK75" s="172">
        <f t="shared" si="16"/>
        <v>0</v>
      </c>
      <c r="AL75" s="172">
        <f t="shared" si="16"/>
        <v>0</v>
      </c>
      <c r="AM75" s="172">
        <f t="shared" si="16"/>
        <v>0</v>
      </c>
      <c r="AN75" s="172">
        <f t="shared" si="16"/>
        <v>0</v>
      </c>
      <c r="AO75" s="172">
        <f t="shared" si="17"/>
        <v>0</v>
      </c>
      <c r="AP75" s="172">
        <f t="shared" si="17"/>
        <v>0</v>
      </c>
      <c r="AQ75" s="172">
        <f t="shared" si="17"/>
        <v>0</v>
      </c>
      <c r="AR75" s="172">
        <f t="shared" si="17"/>
        <v>0</v>
      </c>
      <c r="AS75" s="172">
        <f t="shared" si="17"/>
        <v>0</v>
      </c>
      <c r="AT75" s="172">
        <f t="shared" si="17"/>
        <v>0</v>
      </c>
      <c r="AU75" s="172">
        <f t="shared" si="17"/>
        <v>0</v>
      </c>
      <c r="AV75" s="172">
        <f t="shared" si="17"/>
        <v>0</v>
      </c>
      <c r="AW75" s="172">
        <f t="shared" si="17"/>
        <v>0</v>
      </c>
      <c r="AX75" s="172">
        <f t="shared" si="17"/>
        <v>0</v>
      </c>
      <c r="AY75" s="172">
        <f t="shared" si="17"/>
        <v>0</v>
      </c>
      <c r="AZ75" s="172">
        <f t="shared" si="17"/>
        <v>0</v>
      </c>
      <c r="BA75" s="172">
        <f t="shared" si="17"/>
        <v>0</v>
      </c>
    </row>
    <row r="76" spans="1:53" s="162" customFormat="1" ht="18" customHeight="1">
      <c r="A76" s="245">
        <f>A63+1</f>
        <v>45262</v>
      </c>
      <c r="B76" s="174" t="s">
        <v>30</v>
      </c>
      <c r="C76" s="459" t="s">
        <v>160</v>
      </c>
      <c r="D76" s="460"/>
      <c r="E76" s="430"/>
      <c r="F76" s="191" t="s">
        <v>149</v>
      </c>
      <c r="G76" s="230" t="s">
        <v>281</v>
      </c>
      <c r="H76" s="247"/>
      <c r="I76" s="394" t="s">
        <v>151</v>
      </c>
      <c r="J76" s="395"/>
      <c r="K76" s="252"/>
      <c r="L76" s="270"/>
      <c r="M76" s="329" t="s">
        <v>164</v>
      </c>
      <c r="N76" s="205" t="s">
        <v>256</v>
      </c>
      <c r="O76" s="365"/>
      <c r="P76" s="176" t="s">
        <v>183</v>
      </c>
      <c r="Q76" s="156" t="s">
        <v>268</v>
      </c>
      <c r="R76" s="366"/>
      <c r="S76" s="160"/>
      <c r="T76" s="140">
        <v>2</v>
      </c>
      <c r="U76" s="161">
        <f t="shared" si="15"/>
        <v>0</v>
      </c>
      <c r="V76" s="161">
        <f t="shared" si="15"/>
        <v>0</v>
      </c>
      <c r="W76" s="161">
        <f t="shared" si="15"/>
        <v>0</v>
      </c>
      <c r="X76" s="161">
        <f t="shared" si="15"/>
        <v>0</v>
      </c>
      <c r="Y76" s="161">
        <f t="shared" si="15"/>
        <v>0</v>
      </c>
      <c r="Z76" s="161">
        <f t="shared" si="15"/>
        <v>0</v>
      </c>
      <c r="AA76" s="161">
        <f t="shared" si="15"/>
        <v>0</v>
      </c>
      <c r="AB76" s="161">
        <f t="shared" si="15"/>
        <v>0</v>
      </c>
      <c r="AC76" s="161">
        <f t="shared" si="15"/>
        <v>0</v>
      </c>
      <c r="AD76" s="161">
        <f t="shared" si="15"/>
        <v>0</v>
      </c>
      <c r="AE76" s="161">
        <f t="shared" si="16"/>
        <v>0</v>
      </c>
      <c r="AF76" s="161">
        <f t="shared" si="16"/>
        <v>0</v>
      </c>
      <c r="AG76" s="161">
        <f t="shared" si="16"/>
        <v>0</v>
      </c>
      <c r="AH76" s="161">
        <f t="shared" si="16"/>
        <v>0</v>
      </c>
      <c r="AI76" s="161">
        <f t="shared" si="16"/>
        <v>0</v>
      </c>
      <c r="AJ76" s="161">
        <f t="shared" si="16"/>
        <v>0</v>
      </c>
      <c r="AK76" s="161">
        <f t="shared" si="16"/>
        <v>0</v>
      </c>
      <c r="AL76" s="161">
        <f t="shared" si="16"/>
        <v>0</v>
      </c>
      <c r="AM76" s="161">
        <f t="shared" si="16"/>
        <v>0</v>
      </c>
      <c r="AN76" s="161">
        <f t="shared" si="16"/>
        <v>0</v>
      </c>
      <c r="AO76" s="161">
        <f t="shared" si="17"/>
        <v>0</v>
      </c>
      <c r="AP76" s="161">
        <f t="shared" si="17"/>
        <v>0</v>
      </c>
      <c r="AQ76" s="161">
        <f t="shared" si="17"/>
        <v>0</v>
      </c>
      <c r="AR76" s="161">
        <f t="shared" si="17"/>
        <v>0</v>
      </c>
      <c r="AS76" s="161">
        <f t="shared" si="17"/>
        <v>0</v>
      </c>
      <c r="AT76" s="161">
        <f t="shared" si="17"/>
        <v>0</v>
      </c>
      <c r="AU76" s="161">
        <f t="shared" si="17"/>
        <v>0</v>
      </c>
      <c r="AV76" s="161">
        <f t="shared" si="17"/>
        <v>0</v>
      </c>
      <c r="AW76" s="161">
        <f t="shared" si="17"/>
        <v>0</v>
      </c>
      <c r="AX76" s="161">
        <f t="shared" si="17"/>
        <v>0</v>
      </c>
      <c r="AY76" s="161">
        <f t="shared" si="17"/>
        <v>0</v>
      </c>
      <c r="AZ76" s="161">
        <f t="shared" si="17"/>
        <v>0</v>
      </c>
      <c r="BA76" s="161">
        <f t="shared" si="17"/>
        <v>0</v>
      </c>
    </row>
    <row r="77" spans="1:53" s="162" customFormat="1" ht="15" customHeight="1" thickBot="1">
      <c r="A77" s="254"/>
      <c r="B77" s="163"/>
      <c r="C77" s="443" t="s">
        <v>216</v>
      </c>
      <c r="D77" s="444"/>
      <c r="E77" s="431"/>
      <c r="F77" s="274" t="s">
        <v>322</v>
      </c>
      <c r="G77" s="146" t="s">
        <v>334</v>
      </c>
      <c r="H77" s="367"/>
      <c r="I77" s="396" t="s">
        <v>352</v>
      </c>
      <c r="J77" s="397"/>
      <c r="K77" s="171"/>
      <c r="L77" s="330"/>
      <c r="M77" s="331" t="s">
        <v>316</v>
      </c>
      <c r="N77" s="368" t="s">
        <v>258</v>
      </c>
      <c r="O77" s="362"/>
      <c r="P77" s="369" t="s">
        <v>274</v>
      </c>
      <c r="Q77" s="164" t="s">
        <v>270</v>
      </c>
      <c r="R77" s="370"/>
      <c r="S77" s="160"/>
      <c r="T77" s="140"/>
      <c r="U77" s="172">
        <f t="shared" si="15"/>
        <v>0</v>
      </c>
      <c r="V77" s="172">
        <f t="shared" si="15"/>
        <v>0</v>
      </c>
      <c r="W77" s="172">
        <f t="shared" si="15"/>
        <v>0</v>
      </c>
      <c r="X77" s="172">
        <f t="shared" si="15"/>
        <v>0</v>
      </c>
      <c r="Y77" s="172">
        <f t="shared" si="15"/>
        <v>0</v>
      </c>
      <c r="Z77" s="172">
        <f t="shared" si="15"/>
        <v>0</v>
      </c>
      <c r="AA77" s="172">
        <f t="shared" si="15"/>
        <v>0</v>
      </c>
      <c r="AB77" s="172">
        <f t="shared" si="15"/>
        <v>0</v>
      </c>
      <c r="AC77" s="172">
        <f t="shared" si="15"/>
        <v>0</v>
      </c>
      <c r="AD77" s="172">
        <f t="shared" si="15"/>
        <v>0</v>
      </c>
      <c r="AE77" s="172">
        <f t="shared" si="16"/>
        <v>0</v>
      </c>
      <c r="AF77" s="172">
        <f t="shared" si="16"/>
        <v>0</v>
      </c>
      <c r="AG77" s="172">
        <f t="shared" si="16"/>
        <v>0</v>
      </c>
      <c r="AH77" s="172">
        <f t="shared" si="16"/>
        <v>0</v>
      </c>
      <c r="AI77" s="172">
        <f t="shared" si="16"/>
        <v>0</v>
      </c>
      <c r="AJ77" s="172">
        <f t="shared" si="16"/>
        <v>0</v>
      </c>
      <c r="AK77" s="172">
        <f t="shared" si="16"/>
        <v>0</v>
      </c>
      <c r="AL77" s="172">
        <f t="shared" si="16"/>
        <v>0</v>
      </c>
      <c r="AM77" s="172">
        <f t="shared" si="16"/>
        <v>0</v>
      </c>
      <c r="AN77" s="172">
        <f t="shared" si="16"/>
        <v>0</v>
      </c>
      <c r="AO77" s="172">
        <f t="shared" si="17"/>
        <v>0</v>
      </c>
      <c r="AP77" s="172">
        <f t="shared" si="17"/>
        <v>0</v>
      </c>
      <c r="AQ77" s="172">
        <f t="shared" si="17"/>
        <v>0</v>
      </c>
      <c r="AR77" s="172">
        <f t="shared" si="17"/>
        <v>0</v>
      </c>
      <c r="AS77" s="172">
        <f t="shared" si="17"/>
        <v>0</v>
      </c>
      <c r="AT77" s="172">
        <f t="shared" si="17"/>
        <v>0</v>
      </c>
      <c r="AU77" s="172">
        <f t="shared" si="17"/>
        <v>0</v>
      </c>
      <c r="AV77" s="172">
        <f t="shared" si="17"/>
        <v>0</v>
      </c>
      <c r="AW77" s="172">
        <f t="shared" si="17"/>
        <v>0</v>
      </c>
      <c r="AX77" s="172">
        <f t="shared" si="17"/>
        <v>0</v>
      </c>
      <c r="AY77" s="172">
        <f t="shared" si="17"/>
        <v>0</v>
      </c>
      <c r="AZ77" s="172">
        <f t="shared" si="17"/>
        <v>0</v>
      </c>
      <c r="BA77" s="172">
        <f t="shared" si="17"/>
        <v>0</v>
      </c>
    </row>
    <row r="78" spans="1:53" s="162" customFormat="1" ht="18" customHeight="1">
      <c r="A78" s="254"/>
      <c r="B78" s="174" t="s">
        <v>31</v>
      </c>
      <c r="C78" s="459" t="s">
        <v>160</v>
      </c>
      <c r="D78" s="460"/>
      <c r="E78" s="432"/>
      <c r="F78" s="313"/>
      <c r="G78" s="371" t="s">
        <v>281</v>
      </c>
      <c r="H78" s="247"/>
      <c r="I78" s="398"/>
      <c r="J78" s="399" t="s">
        <v>151</v>
      </c>
      <c r="K78" s="252"/>
      <c r="L78" s="261"/>
      <c r="N78" s="180"/>
      <c r="O78" s="176" t="s">
        <v>183</v>
      </c>
      <c r="P78" s="180"/>
      <c r="Q78" s="251"/>
      <c r="R78" s="252"/>
      <c r="S78" s="160"/>
      <c r="T78" s="140">
        <v>3</v>
      </c>
      <c r="U78" s="161">
        <f t="shared" si="15"/>
        <v>0</v>
      </c>
      <c r="V78" s="161">
        <f t="shared" si="15"/>
        <v>0</v>
      </c>
      <c r="W78" s="161">
        <f t="shared" si="15"/>
        <v>0</v>
      </c>
      <c r="X78" s="161">
        <f t="shared" si="15"/>
        <v>0</v>
      </c>
      <c r="Y78" s="161">
        <f t="shared" si="15"/>
        <v>0</v>
      </c>
      <c r="Z78" s="161">
        <f t="shared" si="15"/>
        <v>0</v>
      </c>
      <c r="AA78" s="161">
        <f t="shared" si="15"/>
        <v>0</v>
      </c>
      <c r="AB78" s="161">
        <f t="shared" si="15"/>
        <v>0</v>
      </c>
      <c r="AC78" s="161">
        <f t="shared" si="15"/>
        <v>0</v>
      </c>
      <c r="AD78" s="161">
        <f t="shared" si="15"/>
        <v>0</v>
      </c>
      <c r="AE78" s="161">
        <f t="shared" si="16"/>
        <v>0</v>
      </c>
      <c r="AF78" s="161">
        <f t="shared" si="16"/>
        <v>0</v>
      </c>
      <c r="AG78" s="161">
        <f t="shared" si="16"/>
        <v>0</v>
      </c>
      <c r="AH78" s="161">
        <f t="shared" si="16"/>
        <v>0</v>
      </c>
      <c r="AI78" s="161">
        <f t="shared" si="16"/>
        <v>0</v>
      </c>
      <c r="AJ78" s="161">
        <f t="shared" si="16"/>
        <v>0</v>
      </c>
      <c r="AK78" s="161">
        <f t="shared" si="16"/>
        <v>0</v>
      </c>
      <c r="AL78" s="161">
        <f t="shared" si="16"/>
        <v>0</v>
      </c>
      <c r="AM78" s="161">
        <f t="shared" si="16"/>
        <v>0</v>
      </c>
      <c r="AN78" s="161">
        <f t="shared" si="16"/>
        <v>0</v>
      </c>
      <c r="AO78" s="161">
        <f t="shared" si="17"/>
        <v>0</v>
      </c>
      <c r="AP78" s="161">
        <f t="shared" si="17"/>
        <v>0</v>
      </c>
      <c r="AQ78" s="161">
        <f t="shared" si="17"/>
        <v>0</v>
      </c>
      <c r="AR78" s="161">
        <f t="shared" si="17"/>
        <v>0</v>
      </c>
      <c r="AS78" s="161">
        <f t="shared" si="17"/>
        <v>0</v>
      </c>
      <c r="AT78" s="161">
        <f t="shared" si="17"/>
        <v>0</v>
      </c>
      <c r="AU78" s="161">
        <f t="shared" si="17"/>
        <v>0</v>
      </c>
      <c r="AV78" s="161">
        <f t="shared" si="17"/>
        <v>0</v>
      </c>
      <c r="AW78" s="161">
        <f t="shared" si="17"/>
        <v>0</v>
      </c>
      <c r="AX78" s="161">
        <f t="shared" si="17"/>
        <v>0</v>
      </c>
      <c r="AY78" s="161">
        <f t="shared" si="17"/>
        <v>0</v>
      </c>
      <c r="AZ78" s="161">
        <f t="shared" si="17"/>
        <v>0</v>
      </c>
      <c r="BA78" s="161">
        <f t="shared" si="17"/>
        <v>0</v>
      </c>
    </row>
    <row r="79" spans="1:53" s="162" customFormat="1" ht="15.75" customHeight="1">
      <c r="A79" s="254"/>
      <c r="B79" s="163"/>
      <c r="C79" s="443" t="s">
        <v>217</v>
      </c>
      <c r="D79" s="444"/>
      <c r="E79" s="433"/>
      <c r="F79" s="372"/>
      <c r="G79" s="355" t="s">
        <v>335</v>
      </c>
      <c r="H79" s="367"/>
      <c r="I79" s="400"/>
      <c r="J79" s="401" t="s">
        <v>351</v>
      </c>
      <c r="K79" s="171"/>
      <c r="L79" s="268"/>
      <c r="N79" s="190"/>
      <c r="O79" s="263" t="s">
        <v>246</v>
      </c>
      <c r="P79" s="190"/>
      <c r="Q79" s="200"/>
      <c r="R79" s="171"/>
      <c r="S79" s="160"/>
      <c r="T79" s="140"/>
      <c r="U79" s="172">
        <f t="shared" si="15"/>
        <v>0</v>
      </c>
      <c r="V79" s="172">
        <f t="shared" si="15"/>
        <v>0</v>
      </c>
      <c r="W79" s="172">
        <f t="shared" si="15"/>
        <v>0</v>
      </c>
      <c r="X79" s="172">
        <f t="shared" si="15"/>
        <v>0</v>
      </c>
      <c r="Y79" s="172">
        <f t="shared" si="15"/>
        <v>0</v>
      </c>
      <c r="Z79" s="172">
        <f t="shared" si="15"/>
        <v>0</v>
      </c>
      <c r="AA79" s="172">
        <f t="shared" si="15"/>
        <v>0</v>
      </c>
      <c r="AB79" s="172">
        <f t="shared" si="15"/>
        <v>0</v>
      </c>
      <c r="AC79" s="172">
        <f t="shared" si="15"/>
        <v>0</v>
      </c>
      <c r="AD79" s="172">
        <f t="shared" si="15"/>
        <v>0</v>
      </c>
      <c r="AE79" s="172">
        <f t="shared" si="16"/>
        <v>0</v>
      </c>
      <c r="AF79" s="172">
        <f t="shared" si="16"/>
        <v>0</v>
      </c>
      <c r="AG79" s="172">
        <f t="shared" si="16"/>
        <v>0</v>
      </c>
      <c r="AH79" s="172">
        <f t="shared" si="16"/>
        <v>0</v>
      </c>
      <c r="AI79" s="172">
        <f t="shared" si="16"/>
        <v>0</v>
      </c>
      <c r="AJ79" s="172">
        <f t="shared" si="16"/>
        <v>0</v>
      </c>
      <c r="AK79" s="172">
        <f t="shared" si="16"/>
        <v>0</v>
      </c>
      <c r="AL79" s="172">
        <f t="shared" si="16"/>
        <v>0</v>
      </c>
      <c r="AM79" s="172">
        <f t="shared" si="16"/>
        <v>0</v>
      </c>
      <c r="AN79" s="172">
        <f t="shared" si="16"/>
        <v>0</v>
      </c>
      <c r="AO79" s="172">
        <f t="shared" si="17"/>
        <v>0</v>
      </c>
      <c r="AP79" s="172">
        <f t="shared" si="17"/>
        <v>0</v>
      </c>
      <c r="AQ79" s="172">
        <f t="shared" si="17"/>
        <v>0</v>
      </c>
      <c r="AR79" s="172">
        <f t="shared" si="17"/>
        <v>0</v>
      </c>
      <c r="AS79" s="172">
        <f t="shared" si="17"/>
        <v>0</v>
      </c>
      <c r="AT79" s="172">
        <f t="shared" si="17"/>
        <v>0</v>
      </c>
      <c r="AU79" s="172">
        <f t="shared" si="17"/>
        <v>0</v>
      </c>
      <c r="AV79" s="172">
        <f t="shared" si="17"/>
        <v>0</v>
      </c>
      <c r="AW79" s="172">
        <f t="shared" si="17"/>
        <v>0</v>
      </c>
      <c r="AX79" s="172">
        <f t="shared" si="17"/>
        <v>0</v>
      </c>
      <c r="AY79" s="172">
        <f t="shared" si="17"/>
        <v>0</v>
      </c>
      <c r="AZ79" s="172">
        <f t="shared" si="17"/>
        <v>0</v>
      </c>
      <c r="BA79" s="172">
        <f t="shared" si="17"/>
        <v>0</v>
      </c>
    </row>
    <row r="80" spans="1:53" s="162" customFormat="1" ht="18" customHeight="1">
      <c r="A80" s="254"/>
      <c r="B80" s="174" t="s">
        <v>144</v>
      </c>
      <c r="C80" s="459" t="s">
        <v>160</v>
      </c>
      <c r="D80" s="460"/>
      <c r="E80" s="432"/>
      <c r="F80" s="373"/>
      <c r="G80" s="271"/>
      <c r="H80" s="178"/>
      <c r="I80" s="398"/>
      <c r="J80" s="394" t="s">
        <v>151</v>
      </c>
      <c r="K80" s="279"/>
      <c r="L80" s="153"/>
      <c r="M80" s="271"/>
      <c r="N80" s="180"/>
      <c r="O80" s="176" t="s">
        <v>183</v>
      </c>
      <c r="P80" s="180"/>
      <c r="Q80" s="236"/>
      <c r="R80" s="283"/>
      <c r="S80" s="160"/>
      <c r="T80" s="140"/>
      <c r="U80" s="375"/>
      <c r="V80" s="375"/>
      <c r="W80" s="375"/>
      <c r="X80" s="375"/>
      <c r="Y80" s="375"/>
      <c r="Z80" s="375"/>
      <c r="AA80" s="375"/>
      <c r="AB80" s="375"/>
      <c r="AC80" s="375"/>
      <c r="AD80" s="375"/>
      <c r="AE80" s="375"/>
      <c r="AF80" s="375"/>
      <c r="AG80" s="375"/>
      <c r="AH80" s="375"/>
      <c r="AI80" s="375"/>
      <c r="AJ80" s="375"/>
      <c r="AK80" s="375"/>
      <c r="AL80" s="375"/>
      <c r="AM80" s="375"/>
      <c r="AN80" s="375"/>
      <c r="AO80" s="375"/>
      <c r="AP80" s="375"/>
      <c r="AQ80" s="375"/>
      <c r="AR80" s="375"/>
      <c r="AS80" s="375"/>
      <c r="AT80" s="375"/>
      <c r="AU80" s="375"/>
      <c r="AV80" s="375"/>
      <c r="AW80" s="375"/>
      <c r="AX80" s="375"/>
      <c r="AY80" s="375"/>
      <c r="AZ80" s="375"/>
      <c r="BA80" s="375"/>
    </row>
    <row r="81" spans="1:53" s="162" customFormat="1" ht="18" customHeight="1">
      <c r="A81" s="254"/>
      <c r="B81" s="214"/>
      <c r="C81" s="443" t="s">
        <v>218</v>
      </c>
      <c r="D81" s="444"/>
      <c r="E81" s="433"/>
      <c r="F81" s="376"/>
      <c r="G81" s="157"/>
      <c r="H81" s="150"/>
      <c r="I81" s="402"/>
      <c r="J81" s="396" t="s">
        <v>352</v>
      </c>
      <c r="K81" s="244"/>
      <c r="L81" s="343"/>
      <c r="M81" s="168"/>
      <c r="N81" s="190"/>
      <c r="O81" s="369" t="s">
        <v>274</v>
      </c>
      <c r="P81" s="190"/>
      <c r="Q81" s="378"/>
      <c r="R81" s="283"/>
      <c r="S81" s="160"/>
      <c r="T81" s="140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5"/>
      <c r="AX81" s="375"/>
      <c r="AY81" s="375"/>
      <c r="AZ81" s="375"/>
      <c r="BA81" s="375"/>
    </row>
    <row r="82" spans="1:53" s="162" customFormat="1" ht="18" customHeight="1">
      <c r="A82" s="254"/>
      <c r="B82" s="174" t="s">
        <v>145</v>
      </c>
      <c r="C82" s="459" t="s">
        <v>160</v>
      </c>
      <c r="D82" s="460"/>
      <c r="E82" s="430"/>
      <c r="F82" s="373"/>
      <c r="G82" s="271"/>
      <c r="H82" s="178"/>
      <c r="I82" s="374"/>
      <c r="J82" s="252"/>
      <c r="K82" s="237"/>
      <c r="L82" s="153"/>
      <c r="M82" s="271"/>
      <c r="N82" s="180"/>
      <c r="O82" s="271"/>
      <c r="P82" s="180"/>
      <c r="Q82" s="236"/>
      <c r="R82" s="283"/>
      <c r="S82" s="160"/>
      <c r="T82" s="140"/>
      <c r="U82" s="375"/>
      <c r="V82" s="375"/>
      <c r="W82" s="375"/>
      <c r="X82" s="375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375"/>
      <c r="AJ82" s="375"/>
      <c r="AK82" s="375"/>
      <c r="AL82" s="375"/>
      <c r="AM82" s="375"/>
      <c r="AN82" s="375"/>
      <c r="AO82" s="375"/>
      <c r="AP82" s="375"/>
      <c r="AQ82" s="375"/>
      <c r="AR82" s="375"/>
      <c r="AS82" s="375"/>
      <c r="AT82" s="375"/>
      <c r="AU82" s="375"/>
      <c r="AV82" s="375"/>
      <c r="AW82" s="375"/>
      <c r="AX82" s="375"/>
      <c r="AY82" s="375"/>
      <c r="AZ82" s="375"/>
      <c r="BA82" s="375"/>
    </row>
    <row r="83" spans="1:53" s="162" customFormat="1" ht="18" customHeight="1">
      <c r="A83" s="254"/>
      <c r="B83" s="163"/>
      <c r="C83" s="443" t="s">
        <v>219</v>
      </c>
      <c r="D83" s="444"/>
      <c r="E83" s="431"/>
      <c r="F83" s="379"/>
      <c r="G83" s="157"/>
      <c r="H83" s="150"/>
      <c r="I83" s="377"/>
      <c r="J83" s="171"/>
      <c r="K83" s="237"/>
      <c r="L83" s="343"/>
      <c r="M83" s="168"/>
      <c r="N83" s="190"/>
      <c r="O83" s="168"/>
      <c r="P83" s="190"/>
      <c r="Q83" s="236"/>
      <c r="R83" s="283"/>
      <c r="S83" s="160"/>
      <c r="T83" s="140"/>
      <c r="U83" s="375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  <c r="AN83" s="375"/>
      <c r="AO83" s="375"/>
      <c r="AP83" s="375"/>
      <c r="AQ83" s="375"/>
      <c r="AR83" s="375"/>
      <c r="AS83" s="375"/>
      <c r="AT83" s="375"/>
      <c r="AU83" s="375"/>
      <c r="AV83" s="375"/>
      <c r="AW83" s="375"/>
      <c r="AX83" s="375"/>
      <c r="AY83" s="375"/>
      <c r="AZ83" s="375"/>
      <c r="BA83" s="375"/>
    </row>
    <row r="84" spans="1:53" s="162" customFormat="1" ht="18" customHeight="1">
      <c r="A84" s="254"/>
      <c r="B84" s="174" t="s">
        <v>146</v>
      </c>
      <c r="C84" s="459" t="s">
        <v>160</v>
      </c>
      <c r="D84" s="460"/>
      <c r="E84" s="430"/>
      <c r="F84" s="204"/>
      <c r="G84" s="271"/>
      <c r="H84" s="178"/>
      <c r="I84" s="374"/>
      <c r="J84" s="252"/>
      <c r="K84" s="326"/>
      <c r="L84" s="153"/>
      <c r="M84" s="271"/>
      <c r="N84" s="380"/>
      <c r="O84" s="380"/>
      <c r="P84" s="380"/>
      <c r="Q84" s="381"/>
      <c r="R84" s="382"/>
      <c r="S84" s="140"/>
      <c r="T84" s="140">
        <v>4</v>
      </c>
      <c r="U84" s="161">
        <f t="shared" ref="U84:AD85" si="18">COUNTIF($C84:$R84,U$8)</f>
        <v>0</v>
      </c>
      <c r="V84" s="161">
        <f t="shared" si="18"/>
        <v>0</v>
      </c>
      <c r="W84" s="161">
        <f t="shared" si="18"/>
        <v>0</v>
      </c>
      <c r="X84" s="161">
        <f t="shared" si="18"/>
        <v>0</v>
      </c>
      <c r="Y84" s="161">
        <f t="shared" si="18"/>
        <v>0</v>
      </c>
      <c r="Z84" s="161">
        <f t="shared" si="18"/>
        <v>0</v>
      </c>
      <c r="AA84" s="161">
        <f t="shared" si="18"/>
        <v>0</v>
      </c>
      <c r="AB84" s="161">
        <f t="shared" si="18"/>
        <v>0</v>
      </c>
      <c r="AC84" s="161">
        <f t="shared" si="18"/>
        <v>0</v>
      </c>
      <c r="AD84" s="161">
        <f t="shared" si="18"/>
        <v>0</v>
      </c>
      <c r="AE84" s="161">
        <f t="shared" ref="AE84:AN85" si="19">COUNTIF($C84:$R84,AE$8)</f>
        <v>0</v>
      </c>
      <c r="AF84" s="161">
        <f t="shared" si="19"/>
        <v>0</v>
      </c>
      <c r="AG84" s="161">
        <f t="shared" si="19"/>
        <v>0</v>
      </c>
      <c r="AH84" s="161">
        <f t="shared" si="19"/>
        <v>0</v>
      </c>
      <c r="AI84" s="161">
        <f t="shared" si="19"/>
        <v>0</v>
      </c>
      <c r="AJ84" s="161">
        <f t="shared" si="19"/>
        <v>0</v>
      </c>
      <c r="AK84" s="161">
        <f t="shared" si="19"/>
        <v>0</v>
      </c>
      <c r="AL84" s="161">
        <f t="shared" si="19"/>
        <v>0</v>
      </c>
      <c r="AM84" s="161">
        <f t="shared" si="19"/>
        <v>0</v>
      </c>
      <c r="AN84" s="161">
        <f t="shared" si="19"/>
        <v>0</v>
      </c>
      <c r="AO84" s="161">
        <f t="shared" ref="AO84:BA85" si="20">COUNTIF($C84:$R84,AO$8)</f>
        <v>0</v>
      </c>
      <c r="AP84" s="161">
        <f t="shared" si="20"/>
        <v>0</v>
      </c>
      <c r="AQ84" s="161">
        <f t="shared" si="20"/>
        <v>0</v>
      </c>
      <c r="AR84" s="161">
        <f t="shared" si="20"/>
        <v>0</v>
      </c>
      <c r="AS84" s="161">
        <f t="shared" si="20"/>
        <v>0</v>
      </c>
      <c r="AT84" s="161">
        <f t="shared" si="20"/>
        <v>0</v>
      </c>
      <c r="AU84" s="161">
        <f t="shared" si="20"/>
        <v>0</v>
      </c>
      <c r="AV84" s="161">
        <f t="shared" si="20"/>
        <v>0</v>
      </c>
      <c r="AW84" s="161">
        <f t="shared" si="20"/>
        <v>0</v>
      </c>
      <c r="AX84" s="161">
        <f t="shared" si="20"/>
        <v>0</v>
      </c>
      <c r="AY84" s="161">
        <f t="shared" si="20"/>
        <v>0</v>
      </c>
      <c r="AZ84" s="161">
        <f t="shared" si="20"/>
        <v>0</v>
      </c>
      <c r="BA84" s="161">
        <f t="shared" si="20"/>
        <v>0</v>
      </c>
    </row>
    <row r="85" spans="1:53" ht="18" customHeight="1" thickBot="1">
      <c r="A85" s="254"/>
      <c r="B85" s="214"/>
      <c r="C85" s="469" t="s">
        <v>220</v>
      </c>
      <c r="D85" s="470"/>
      <c r="E85" s="431"/>
      <c r="F85" s="383"/>
      <c r="G85" s="290"/>
      <c r="H85" s="384"/>
      <c r="I85" s="385"/>
      <c r="J85" s="386"/>
      <c r="K85" s="387"/>
      <c r="L85" s="359"/>
      <c r="M85" s="290"/>
      <c r="N85" s="388"/>
      <c r="O85" s="388"/>
      <c r="P85" s="388"/>
      <c r="Q85" s="389"/>
      <c r="R85" s="390"/>
      <c r="T85" s="140"/>
      <c r="U85" s="172">
        <f t="shared" si="18"/>
        <v>0</v>
      </c>
      <c r="V85" s="172">
        <f t="shared" si="18"/>
        <v>0</v>
      </c>
      <c r="W85" s="172">
        <f t="shared" si="18"/>
        <v>0</v>
      </c>
      <c r="X85" s="172">
        <f t="shared" si="18"/>
        <v>0</v>
      </c>
      <c r="Y85" s="172">
        <f t="shared" si="18"/>
        <v>0</v>
      </c>
      <c r="Z85" s="172">
        <f t="shared" si="18"/>
        <v>0</v>
      </c>
      <c r="AA85" s="172">
        <f t="shared" si="18"/>
        <v>0</v>
      </c>
      <c r="AB85" s="172">
        <f t="shared" si="18"/>
        <v>0</v>
      </c>
      <c r="AC85" s="172">
        <f t="shared" si="18"/>
        <v>0</v>
      </c>
      <c r="AD85" s="172">
        <f t="shared" si="18"/>
        <v>0</v>
      </c>
      <c r="AE85" s="172">
        <f t="shared" si="19"/>
        <v>0</v>
      </c>
      <c r="AF85" s="172">
        <f t="shared" si="19"/>
        <v>0</v>
      </c>
      <c r="AG85" s="172">
        <f t="shared" si="19"/>
        <v>0</v>
      </c>
      <c r="AH85" s="172">
        <f t="shared" si="19"/>
        <v>0</v>
      </c>
      <c r="AI85" s="172">
        <f t="shared" si="19"/>
        <v>0</v>
      </c>
      <c r="AJ85" s="172">
        <f t="shared" si="19"/>
        <v>0</v>
      </c>
      <c r="AK85" s="172">
        <f t="shared" si="19"/>
        <v>0</v>
      </c>
      <c r="AL85" s="172">
        <f t="shared" si="19"/>
        <v>0</v>
      </c>
      <c r="AM85" s="172">
        <f t="shared" si="19"/>
        <v>0</v>
      </c>
      <c r="AN85" s="172">
        <f t="shared" si="19"/>
        <v>0</v>
      </c>
      <c r="AO85" s="172">
        <f t="shared" si="20"/>
        <v>0</v>
      </c>
      <c r="AP85" s="172">
        <f t="shared" si="20"/>
        <v>0</v>
      </c>
      <c r="AQ85" s="172">
        <f t="shared" si="20"/>
        <v>0</v>
      </c>
      <c r="AR85" s="172">
        <f t="shared" si="20"/>
        <v>0</v>
      </c>
      <c r="AS85" s="172">
        <f t="shared" si="20"/>
        <v>0</v>
      </c>
      <c r="AT85" s="172">
        <f t="shared" si="20"/>
        <v>0</v>
      </c>
      <c r="AU85" s="172">
        <f t="shared" si="20"/>
        <v>0</v>
      </c>
      <c r="AV85" s="172">
        <f t="shared" si="20"/>
        <v>0</v>
      </c>
      <c r="AW85" s="172">
        <f t="shared" si="20"/>
        <v>0</v>
      </c>
      <c r="AX85" s="172">
        <f t="shared" si="20"/>
        <v>0</v>
      </c>
      <c r="AY85" s="172">
        <f t="shared" si="20"/>
        <v>0</v>
      </c>
      <c r="AZ85" s="172">
        <f t="shared" si="20"/>
        <v>0</v>
      </c>
      <c r="BA85" s="172">
        <f t="shared" si="20"/>
        <v>0</v>
      </c>
    </row>
    <row r="86" spans="1:53" ht="16.5" thickBot="1">
      <c r="A86" s="222"/>
      <c r="B86" s="223"/>
      <c r="C86" s="224"/>
      <c r="D86" s="224"/>
      <c r="E86" s="224"/>
      <c r="F86" s="224"/>
      <c r="G86" s="391"/>
      <c r="H86" s="224"/>
      <c r="I86" s="224"/>
      <c r="J86" s="224"/>
      <c r="K86" s="224"/>
      <c r="L86" s="224"/>
      <c r="M86" s="224"/>
      <c r="N86" s="224"/>
      <c r="O86" s="391"/>
      <c r="P86" s="224"/>
      <c r="Q86" s="224"/>
      <c r="R86" s="224"/>
      <c r="T86" s="120"/>
      <c r="U86" s="120"/>
      <c r="V86" s="120"/>
      <c r="W86" s="120"/>
      <c r="X86" s="120"/>
      <c r="Y86" s="120"/>
      <c r="Z86" s="120"/>
      <c r="AA86" s="120"/>
      <c r="AB86" s="120"/>
      <c r="AX86" s="392">
        <f>COUNTIF($C86:$S86,AX$8)</f>
        <v>0</v>
      </c>
    </row>
    <row r="87" spans="1:53">
      <c r="T87" s="120"/>
      <c r="U87" s="120"/>
      <c r="V87" s="120"/>
      <c r="W87" s="120"/>
      <c r="X87" s="120"/>
      <c r="Y87" s="120"/>
      <c r="Z87" s="120"/>
      <c r="AA87" s="120"/>
      <c r="AB87" s="120"/>
    </row>
    <row r="88" spans="1:53" ht="15.75" customHeight="1"/>
    <row r="89" spans="1:53">
      <c r="C89" s="121" t="s">
        <v>98</v>
      </c>
      <c r="D89" s="280"/>
      <c r="E89" s="393"/>
      <c r="F89" s="121" t="s">
        <v>143</v>
      </c>
    </row>
    <row r="90" spans="1:53" ht="15.75" customHeight="1"/>
  </sheetData>
  <mergeCells count="111">
    <mergeCell ref="O70:P70"/>
    <mergeCell ref="O71:P71"/>
    <mergeCell ref="O72:P72"/>
    <mergeCell ref="F9:G9"/>
    <mergeCell ref="F10:G10"/>
    <mergeCell ref="F13:G13"/>
    <mergeCell ref="F14:G14"/>
    <mergeCell ref="O61:P61"/>
    <mergeCell ref="O62:P62"/>
    <mergeCell ref="O63:P63"/>
    <mergeCell ref="O64:P64"/>
    <mergeCell ref="O69:P69"/>
    <mergeCell ref="N41:Q41"/>
    <mergeCell ref="N42:Q42"/>
    <mergeCell ref="O52:P52"/>
    <mergeCell ref="O53:P53"/>
    <mergeCell ref="O56:P56"/>
    <mergeCell ref="O57:P57"/>
    <mergeCell ref="F20:H20"/>
    <mergeCell ref="I11:J11"/>
    <mergeCell ref="I12:J12"/>
    <mergeCell ref="I13:J13"/>
    <mergeCell ref="I14:J14"/>
    <mergeCell ref="I15:J15"/>
    <mergeCell ref="C85:D85"/>
    <mergeCell ref="C82:D82"/>
    <mergeCell ref="C83:D83"/>
    <mergeCell ref="C75:D75"/>
    <mergeCell ref="C76:D76"/>
    <mergeCell ref="C77:D77"/>
    <mergeCell ref="C78:D78"/>
    <mergeCell ref="C79:D79"/>
    <mergeCell ref="F34:G34"/>
    <mergeCell ref="C84:D84"/>
    <mergeCell ref="C68:D68"/>
    <mergeCell ref="C69:D69"/>
    <mergeCell ref="C70:D70"/>
    <mergeCell ref="C71:D71"/>
    <mergeCell ref="C72:D72"/>
    <mergeCell ref="C74:D74"/>
    <mergeCell ref="C57:D57"/>
    <mergeCell ref="C58:D58"/>
    <mergeCell ref="C59:D59"/>
    <mergeCell ref="C67:D67"/>
    <mergeCell ref="C35:D35"/>
    <mergeCell ref="C80:D80"/>
    <mergeCell ref="C81:D81"/>
    <mergeCell ref="C36:D36"/>
    <mergeCell ref="C64:D64"/>
    <mergeCell ref="C65:D65"/>
    <mergeCell ref="C66:D66"/>
    <mergeCell ref="C63:D63"/>
    <mergeCell ref="C43:D43"/>
    <mergeCell ref="C45:D45"/>
    <mergeCell ref="C46:D46"/>
    <mergeCell ref="C52:D52"/>
    <mergeCell ref="C53:D53"/>
    <mergeCell ref="C51:D51"/>
    <mergeCell ref="C61:D61"/>
    <mergeCell ref="C62:D62"/>
    <mergeCell ref="C54:D54"/>
    <mergeCell ref="C55:D55"/>
    <mergeCell ref="C56:D56"/>
    <mergeCell ref="C50:D50"/>
    <mergeCell ref="C37:D37"/>
    <mergeCell ref="C38:D38"/>
    <mergeCell ref="C48:D48"/>
    <mergeCell ref="C49:D49"/>
    <mergeCell ref="C39:D39"/>
    <mergeCell ref="C40:D40"/>
    <mergeCell ref="C41:D41"/>
    <mergeCell ref="C42:D42"/>
    <mergeCell ref="C44:D44"/>
    <mergeCell ref="I7:J7"/>
    <mergeCell ref="I8:J8"/>
    <mergeCell ref="C31:D31"/>
    <mergeCell ref="C32:D32"/>
    <mergeCell ref="C33:D33"/>
    <mergeCell ref="C22:D22"/>
    <mergeCell ref="C23:D23"/>
    <mergeCell ref="C24:D24"/>
    <mergeCell ref="I16:J16"/>
    <mergeCell ref="C26:D26"/>
    <mergeCell ref="C27:D27"/>
    <mergeCell ref="C28:D28"/>
    <mergeCell ref="C29:D29"/>
    <mergeCell ref="C30:D30"/>
    <mergeCell ref="I41:J41"/>
    <mergeCell ref="I42:J42"/>
    <mergeCell ref="K1:O2"/>
    <mergeCell ref="K3:O3"/>
    <mergeCell ref="C25:D2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F17:G17"/>
    <mergeCell ref="F18:G18"/>
    <mergeCell ref="F19:H19"/>
    <mergeCell ref="C19:D19"/>
    <mergeCell ref="C20:D20"/>
    <mergeCell ref="I6:J6"/>
  </mergeCells>
  <conditionalFormatting sqref="U65550:U1048576">
    <cfRule type="cellIs" dxfId="53" priority="1" operator="equal">
      <formula>0</formula>
    </cfRule>
  </conditionalFormatting>
  <conditionalFormatting sqref="U65542:U65549">
    <cfRule type="cellIs" dxfId="52" priority="2" operator="equal">
      <formula>0</formula>
    </cfRule>
  </conditionalFormatting>
  <conditionalFormatting sqref="U65542:AF65549">
    <cfRule type="cellIs" dxfId="51" priority="3" operator="greaterThan">
      <formula>1</formula>
    </cfRule>
  </conditionalFormatting>
  <conditionalFormatting sqref="U1:U5 U7 U86:U65541">
    <cfRule type="cellIs" dxfId="50" priority="4" operator="equal">
      <formula>0</formula>
    </cfRule>
  </conditionalFormatting>
  <conditionalFormatting sqref="U1:AF5 U86:AF65541 U7:AF7">
    <cfRule type="cellIs" dxfId="49" priority="5" operator="greaterThan">
      <formula>1</formula>
    </cfRule>
  </conditionalFormatting>
  <conditionalFormatting sqref="U8:AF8">
    <cfRule type="cellIs" dxfId="48" priority="6" operator="greaterThan">
      <formula>1</formula>
    </cfRule>
  </conditionalFormatting>
  <conditionalFormatting sqref="AJ8">
    <cfRule type="cellIs" dxfId="47" priority="7" operator="greaterThan">
      <formula>1</formula>
    </cfRule>
  </conditionalFormatting>
  <conditionalFormatting sqref="AL8">
    <cfRule type="cellIs" dxfId="46" priority="8" operator="greaterThan">
      <formula>1</formula>
    </cfRule>
  </conditionalFormatting>
  <conditionalFormatting sqref="AQ8:AY8">
    <cfRule type="cellIs" dxfId="45" priority="9" operator="greaterThan">
      <formula>1</formula>
    </cfRule>
  </conditionalFormatting>
  <conditionalFormatting sqref="AZ21 AZ34 AZ47 AZ60 AZ73">
    <cfRule type="cellIs" dxfId="44" priority="10" operator="greaterThan">
      <formula>1</formula>
    </cfRule>
  </conditionalFormatting>
  <conditionalFormatting sqref="AZ21 AZ34 AZ47 AZ60 AZ73">
    <cfRule type="cellIs" dxfId="43" priority="11" operator="equal">
      <formula>0</formula>
    </cfRule>
  </conditionalFormatting>
  <conditionalFormatting sqref="AX86">
    <cfRule type="cellIs" dxfId="42" priority="12" operator="equal">
      <formula>0</formula>
    </cfRule>
  </conditionalFormatting>
  <conditionalFormatting sqref="AX86">
    <cfRule type="cellIs" dxfId="41" priority="13" operator="greaterThan">
      <formula>1</formula>
    </cfRule>
  </conditionalFormatting>
  <conditionalFormatting sqref="BA21 BA34 BA47 BA60 BA73">
    <cfRule type="cellIs" dxfId="40" priority="14" operator="greaterThan">
      <formula>1</formula>
    </cfRule>
  </conditionalFormatting>
  <conditionalFormatting sqref="U6">
    <cfRule type="cellIs" dxfId="39" priority="15" operator="equal">
      <formula>0</formula>
    </cfRule>
  </conditionalFormatting>
  <conditionalFormatting sqref="U6:AF6">
    <cfRule type="cellIs" dxfId="38" priority="16" operator="greaterThan">
      <formula>1</formula>
    </cfRule>
  </conditionalFormatting>
  <conditionalFormatting sqref="U21 U34 U47 V61:BA72 U60:U85 V74:BA85">
    <cfRule type="cellIs" dxfId="37" priority="17" operator="equal">
      <formula>0</formula>
    </cfRule>
  </conditionalFormatting>
  <conditionalFormatting sqref="U9:U21 U34 U47 V9:BA20 V61:BA72 U60:U85 V74:BA85">
    <cfRule type="cellIs" dxfId="36" priority="18" operator="greaterThan">
      <formula>1</formula>
    </cfRule>
  </conditionalFormatting>
  <conditionalFormatting sqref="U8:U20 V9:BA20">
    <cfRule type="cellIs" dxfId="35" priority="19" operator="equal">
      <formula>0</formula>
    </cfRule>
  </conditionalFormatting>
  <conditionalFormatting sqref="AG8:AI8">
    <cfRule type="cellIs" dxfId="34" priority="20" operator="greaterThan">
      <formula>1</formula>
    </cfRule>
  </conditionalFormatting>
  <conditionalFormatting sqref="AK8 AM8:AO8">
    <cfRule type="cellIs" dxfId="33" priority="21" operator="greaterThan">
      <formula>1</formula>
    </cfRule>
  </conditionalFormatting>
  <conditionalFormatting sqref="AP8">
    <cfRule type="cellIs" dxfId="32" priority="22" operator="greaterThan">
      <formula>1</formula>
    </cfRule>
  </conditionalFormatting>
  <conditionalFormatting sqref="V21:AY21 V34:AY34 V47:AY47 V60:AY60 V73:AY73">
    <cfRule type="cellIs" dxfId="31" priority="23" operator="greaterThan">
      <formula>1</formula>
    </cfRule>
  </conditionalFormatting>
  <conditionalFormatting sqref="V21:AY21 V34:AY34 V47:AY47 V60:AY60 V73:AY73">
    <cfRule type="cellIs" dxfId="30" priority="24" operator="equal">
      <formula>0</formula>
    </cfRule>
  </conditionalFormatting>
  <conditionalFormatting sqref="U19:BA20">
    <cfRule type="cellIs" dxfId="29" priority="25" operator="greaterThan">
      <formula>1</formula>
    </cfRule>
  </conditionalFormatting>
  <conditionalFormatting sqref="U19:BA20">
    <cfRule type="cellIs" dxfId="28" priority="26" operator="equal">
      <formula>0</formula>
    </cfRule>
  </conditionalFormatting>
  <conditionalFormatting sqref="U32:BA32">
    <cfRule type="cellIs" dxfId="27" priority="27" operator="greaterThan">
      <formula>1</formula>
    </cfRule>
  </conditionalFormatting>
  <conditionalFormatting sqref="U32:BA32">
    <cfRule type="cellIs" dxfId="26" priority="28" operator="equal">
      <formula>0</formula>
    </cfRule>
  </conditionalFormatting>
  <conditionalFormatting sqref="AZ8">
    <cfRule type="cellIs" dxfId="25" priority="29" operator="greaterThan">
      <formula>1</formula>
    </cfRule>
  </conditionalFormatting>
  <conditionalFormatting sqref="U21:AZ21 U34:AZ34 U47:AZ47 U9:BA20 U60:AZ60 U73:AZ73 U61:BA72 U74:BA85">
    <cfRule type="cellIs" dxfId="24" priority="30" operator="equal">
      <formula>1</formula>
    </cfRule>
  </conditionalFormatting>
  <conditionalFormatting sqref="BA8">
    <cfRule type="cellIs" dxfId="23" priority="31" operator="greaterThan">
      <formula>1</formula>
    </cfRule>
  </conditionalFormatting>
  <conditionalFormatting sqref="BA21 BA34 BA47 BA60 BA73">
    <cfRule type="cellIs" dxfId="22" priority="32" operator="equal">
      <formula>0</formula>
    </cfRule>
  </conditionalFormatting>
  <conditionalFormatting sqref="U58:BA59">
    <cfRule type="cellIs" dxfId="21" priority="33" operator="greaterThan">
      <formula>1</formula>
    </cfRule>
  </conditionalFormatting>
  <conditionalFormatting sqref="U58:BA59">
    <cfRule type="cellIs" dxfId="20" priority="34" operator="equal">
      <formula>0</formula>
    </cfRule>
  </conditionalFormatting>
  <conditionalFormatting sqref="BA21 BA34 BA47 BA60 BA73">
    <cfRule type="cellIs" dxfId="19" priority="35" operator="equal">
      <formula>1</formula>
    </cfRule>
  </conditionalFormatting>
  <conditionalFormatting sqref="U19:BA19">
    <cfRule type="cellIs" dxfId="18" priority="36" operator="greaterThan">
      <formula>1</formula>
    </cfRule>
  </conditionalFormatting>
  <conditionalFormatting sqref="U19:BA19">
    <cfRule type="cellIs" dxfId="17" priority="37" operator="equal">
      <formula>0</formula>
    </cfRule>
  </conditionalFormatting>
  <conditionalFormatting sqref="U22:BA33">
    <cfRule type="cellIs" dxfId="16" priority="38" operator="greaterThan">
      <formula>1</formula>
    </cfRule>
  </conditionalFormatting>
  <conditionalFormatting sqref="U22:BA33">
    <cfRule type="cellIs" dxfId="15" priority="39" operator="equal">
      <formula>0</formula>
    </cfRule>
  </conditionalFormatting>
  <conditionalFormatting sqref="U32:BA33">
    <cfRule type="cellIs" dxfId="14" priority="40" operator="greaterThan">
      <formula>1</formula>
    </cfRule>
  </conditionalFormatting>
  <conditionalFormatting sqref="U32:BA33">
    <cfRule type="cellIs" dxfId="13" priority="41" operator="equal">
      <formula>0</formula>
    </cfRule>
  </conditionalFormatting>
  <conditionalFormatting sqref="U22:BA33">
    <cfRule type="cellIs" dxfId="12" priority="42" operator="equal">
      <formula>1</formula>
    </cfRule>
  </conditionalFormatting>
  <conditionalFormatting sqref="U35:BA46">
    <cfRule type="cellIs" dxfId="11" priority="43" operator="greaterThan">
      <formula>1</formula>
    </cfRule>
  </conditionalFormatting>
  <conditionalFormatting sqref="U35:BA46">
    <cfRule type="cellIs" dxfId="10" priority="44" operator="equal">
      <formula>0</formula>
    </cfRule>
  </conditionalFormatting>
  <conditionalFormatting sqref="U45:BA46">
    <cfRule type="cellIs" dxfId="9" priority="45" operator="greaterThan">
      <formula>1</formula>
    </cfRule>
  </conditionalFormatting>
  <conditionalFormatting sqref="U45:BA46">
    <cfRule type="cellIs" dxfId="8" priority="46" operator="equal">
      <formula>0</formula>
    </cfRule>
  </conditionalFormatting>
  <conditionalFormatting sqref="U35:BA46">
    <cfRule type="cellIs" dxfId="7" priority="47" operator="equal">
      <formula>1</formula>
    </cfRule>
  </conditionalFormatting>
  <conditionalFormatting sqref="U45:BA45">
    <cfRule type="cellIs" dxfId="6" priority="48" operator="greaterThan">
      <formula>1</formula>
    </cfRule>
  </conditionalFormatting>
  <conditionalFormatting sqref="U45:BA45">
    <cfRule type="cellIs" dxfId="5" priority="49" operator="equal">
      <formula>0</formula>
    </cfRule>
  </conditionalFormatting>
  <conditionalFormatting sqref="U48:BA59">
    <cfRule type="cellIs" dxfId="4" priority="50" operator="greaterThan">
      <formula>1</formula>
    </cfRule>
  </conditionalFormatting>
  <conditionalFormatting sqref="U48:BA59">
    <cfRule type="cellIs" dxfId="3" priority="51" operator="equal">
      <formula>0</formula>
    </cfRule>
  </conditionalFormatting>
  <conditionalFormatting sqref="U48:BA59">
    <cfRule type="cellIs" dxfId="2" priority="52" operator="equal">
      <formula>1</formula>
    </cfRule>
  </conditionalFormatting>
  <conditionalFormatting sqref="U58:BA58">
    <cfRule type="cellIs" dxfId="1" priority="53" operator="greaterThan">
      <formula>1</formula>
    </cfRule>
  </conditionalFormatting>
  <conditionalFormatting sqref="U58:BA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2" fitToWidth="0" orientation="portrait" r:id="rId1"/>
  <colBreaks count="2" manualBreakCount="2">
    <brk id="13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27_11_23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2023-11-23T08:59:33Z</cp:lastPrinted>
  <dcterms:created xsi:type="dcterms:W3CDTF">2018-08-28T09:02:53Z</dcterms:created>
  <dcterms:modified xsi:type="dcterms:W3CDTF">2023-11-27T04:32:20Z</dcterms:modified>
  <dc:language>ru-RU</dc:language>
</cp:coreProperties>
</file>