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270" windowHeight="4650" tabRatio="894" activeTab="2"/>
  </bookViews>
  <sheets>
    <sheet name="аудитории" sheetId="8" r:id="rId1"/>
    <sheet name="Преп" sheetId="2" r:id="rId2"/>
    <sheet name="06_11_23" sheetId="11" r:id="rId3"/>
  </sheets>
  <calcPr calcId="144525"/>
</workbook>
</file>

<file path=xl/calcChain.xml><?xml version="1.0" encoding="utf-8"?>
<calcChain xmlns="http://schemas.openxmlformats.org/spreadsheetml/2006/main">
  <c r="BJ86" i="11" l="1"/>
  <c r="BM85" i="11"/>
  <c r="BL85" i="11"/>
  <c r="BK85" i="11"/>
  <c r="BJ85" i="11"/>
  <c r="BI85" i="11"/>
  <c r="BH85" i="11"/>
  <c r="BG85" i="11"/>
  <c r="BF85" i="11"/>
  <c r="BE85" i="11"/>
  <c r="BD85" i="11"/>
  <c r="BC85" i="11"/>
  <c r="BB85" i="11"/>
  <c r="BA85" i="11"/>
  <c r="AZ85" i="11"/>
  <c r="AY85" i="11"/>
  <c r="AX85" i="11"/>
  <c r="AW85" i="11"/>
  <c r="AV85" i="11"/>
  <c r="AU85" i="11"/>
  <c r="AT85" i="11"/>
  <c r="AS85" i="11"/>
  <c r="AR85" i="11"/>
  <c r="AQ85" i="11"/>
  <c r="AP85" i="11"/>
  <c r="AO85" i="11"/>
  <c r="AN85" i="11"/>
  <c r="AM85" i="11"/>
  <c r="AL85" i="11"/>
  <c r="AK85" i="11"/>
  <c r="AJ85" i="11"/>
  <c r="AI85" i="11"/>
  <c r="AH85" i="11"/>
  <c r="AG85" i="11"/>
  <c r="BM84" i="11"/>
  <c r="BL84" i="11"/>
  <c r="BK84" i="11"/>
  <c r="BJ84" i="11"/>
  <c r="BI84" i="11"/>
  <c r="BH84" i="11"/>
  <c r="BG84" i="11"/>
  <c r="BF84" i="11"/>
  <c r="BE84" i="11"/>
  <c r="BD84" i="11"/>
  <c r="BC84" i="11"/>
  <c r="BB84" i="11"/>
  <c r="BA84" i="11"/>
  <c r="AZ84" i="11"/>
  <c r="AY84" i="11"/>
  <c r="AX84" i="11"/>
  <c r="AW84" i="11"/>
  <c r="AV84" i="11"/>
  <c r="AU84" i="11"/>
  <c r="AT84" i="11"/>
  <c r="AS84" i="11"/>
  <c r="AR84" i="11"/>
  <c r="AQ84" i="11"/>
  <c r="AP84" i="11"/>
  <c r="AO84" i="11"/>
  <c r="AN84" i="11"/>
  <c r="AM84" i="11"/>
  <c r="AL84" i="11"/>
  <c r="AK84" i="11"/>
  <c r="AJ84" i="11"/>
  <c r="AI84" i="11"/>
  <c r="AH84" i="11"/>
  <c r="AG84" i="11"/>
  <c r="BM83" i="11"/>
  <c r="BL83" i="11"/>
  <c r="BK83" i="11"/>
  <c r="BJ83" i="11"/>
  <c r="BI83" i="11"/>
  <c r="BH83" i="11"/>
  <c r="BG83" i="11"/>
  <c r="BF83" i="11"/>
  <c r="BE83" i="11"/>
  <c r="BD83" i="11"/>
  <c r="BC83" i="11"/>
  <c r="BB83" i="11"/>
  <c r="BA83" i="11"/>
  <c r="AZ83" i="11"/>
  <c r="AY83" i="11"/>
  <c r="AX83" i="11"/>
  <c r="AW83" i="11"/>
  <c r="AV83" i="11"/>
  <c r="AU83" i="11"/>
  <c r="AT83" i="11"/>
  <c r="AS83" i="11"/>
  <c r="AR83" i="11"/>
  <c r="AQ83" i="11"/>
  <c r="AP83" i="11"/>
  <c r="AO83" i="11"/>
  <c r="AN83" i="11"/>
  <c r="AM83" i="11"/>
  <c r="AL83" i="11"/>
  <c r="AK83" i="11"/>
  <c r="AJ83" i="11"/>
  <c r="AI83" i="11"/>
  <c r="AH83" i="11"/>
  <c r="AG83" i="11"/>
  <c r="BM82" i="11"/>
  <c r="BL82" i="11"/>
  <c r="BK82" i="11"/>
  <c r="BJ82" i="11"/>
  <c r="BI82" i="11"/>
  <c r="BH82" i="11"/>
  <c r="BG82" i="11"/>
  <c r="BF82" i="11"/>
  <c r="BE82" i="11"/>
  <c r="BD82" i="11"/>
  <c r="BC82" i="11"/>
  <c r="BB82" i="11"/>
  <c r="BA82" i="11"/>
  <c r="AZ82" i="11"/>
  <c r="AY82" i="11"/>
  <c r="AX82" i="11"/>
  <c r="AW82" i="11"/>
  <c r="AV82" i="11"/>
  <c r="AU82" i="11"/>
  <c r="AT82" i="11"/>
  <c r="AS82" i="11"/>
  <c r="AR82" i="11"/>
  <c r="AQ82" i="11"/>
  <c r="AP82" i="11"/>
  <c r="AO82" i="11"/>
  <c r="AN82" i="11"/>
  <c r="AM82" i="11"/>
  <c r="AL82" i="11"/>
  <c r="AK82" i="11"/>
  <c r="AJ82" i="11"/>
  <c r="AI82" i="11"/>
  <c r="AH82" i="11"/>
  <c r="AG82" i="11"/>
  <c r="BM77" i="11"/>
  <c r="BL77" i="11"/>
  <c r="BK77" i="11"/>
  <c r="BJ77" i="11"/>
  <c r="BI77" i="11"/>
  <c r="BH77" i="11"/>
  <c r="BG77" i="11"/>
  <c r="BF77" i="11"/>
  <c r="BE77" i="11"/>
  <c r="BD77" i="11"/>
  <c r="BC77" i="11"/>
  <c r="BB77" i="11"/>
  <c r="BA77" i="11"/>
  <c r="AZ77" i="11"/>
  <c r="AY77" i="11"/>
  <c r="AX77" i="11"/>
  <c r="AW77" i="11"/>
  <c r="AV77" i="11"/>
  <c r="AU77" i="11"/>
  <c r="AT77" i="11"/>
  <c r="AS77" i="11"/>
  <c r="AR77" i="11"/>
  <c r="AQ77" i="11"/>
  <c r="AP77" i="11"/>
  <c r="AO77" i="11"/>
  <c r="AN77" i="11"/>
  <c r="AM77" i="11"/>
  <c r="AL77" i="11"/>
  <c r="AK77" i="11"/>
  <c r="AJ77" i="11"/>
  <c r="AI77" i="11"/>
  <c r="AH77" i="11"/>
  <c r="AG77" i="11"/>
  <c r="BM76" i="11"/>
  <c r="BL76" i="11"/>
  <c r="BK76" i="11"/>
  <c r="BJ76" i="11"/>
  <c r="BI76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S76" i="11"/>
  <c r="AR76" i="11"/>
  <c r="AQ76" i="11"/>
  <c r="AP76" i="11"/>
  <c r="AO76" i="11"/>
  <c r="AN76" i="11"/>
  <c r="AM76" i="11"/>
  <c r="AL76" i="11"/>
  <c r="AK76" i="11"/>
  <c r="AJ76" i="11"/>
  <c r="AI76" i="11"/>
  <c r="AH76" i="11"/>
  <c r="AG76" i="11"/>
  <c r="BM75" i="11"/>
  <c r="BL75" i="11"/>
  <c r="BK75" i="11"/>
  <c r="BJ75" i="11"/>
  <c r="BI75" i="11"/>
  <c r="BH75" i="11"/>
  <c r="BG75" i="11"/>
  <c r="BF75" i="11"/>
  <c r="BE75" i="11"/>
  <c r="BD75" i="11"/>
  <c r="BC75" i="11"/>
  <c r="BB75" i="11"/>
  <c r="BA75" i="11"/>
  <c r="AZ75" i="11"/>
  <c r="AY75" i="11"/>
  <c r="AX75" i="11"/>
  <c r="AW75" i="11"/>
  <c r="AV75" i="11"/>
  <c r="AU75" i="11"/>
  <c r="AT75" i="11"/>
  <c r="AS75" i="11"/>
  <c r="AR75" i="11"/>
  <c r="AQ75" i="11"/>
  <c r="AP75" i="11"/>
  <c r="AO75" i="11"/>
  <c r="AN75" i="11"/>
  <c r="AM75" i="11"/>
  <c r="AL75" i="11"/>
  <c r="AK75" i="11"/>
  <c r="AJ75" i="11"/>
  <c r="AI75" i="11"/>
  <c r="AH75" i="11"/>
  <c r="AG75" i="11"/>
  <c r="BM74" i="11"/>
  <c r="BL74" i="11"/>
  <c r="BK74" i="11"/>
  <c r="BJ74" i="11"/>
  <c r="BI74" i="11"/>
  <c r="BH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S74" i="11"/>
  <c r="AR74" i="11"/>
  <c r="AQ74" i="11"/>
  <c r="AP74" i="11"/>
  <c r="AO74" i="11"/>
  <c r="AN74" i="11"/>
  <c r="AM74" i="11"/>
  <c r="AL74" i="11"/>
  <c r="AK74" i="11"/>
  <c r="AJ74" i="11"/>
  <c r="AI74" i="11"/>
  <c r="AH74" i="11"/>
  <c r="AG74" i="11"/>
  <c r="BM72" i="11"/>
  <c r="BL72" i="11"/>
  <c r="BK72" i="11"/>
  <c r="BJ72" i="11"/>
  <c r="BI72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AJ72" i="11"/>
  <c r="AI72" i="11"/>
  <c r="AH72" i="11"/>
  <c r="AG72" i="11"/>
  <c r="BM71" i="11"/>
  <c r="BL71" i="11"/>
  <c r="BK71" i="11"/>
  <c r="BJ71" i="11"/>
  <c r="BI71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AJ71" i="11"/>
  <c r="AI71" i="11"/>
  <c r="AH71" i="11"/>
  <c r="AG71" i="11"/>
  <c r="BM70" i="11"/>
  <c r="BL70" i="11"/>
  <c r="BK70" i="11"/>
  <c r="BJ70" i="11"/>
  <c r="BI70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AJ70" i="11"/>
  <c r="AI70" i="11"/>
  <c r="AH70" i="11"/>
  <c r="AG70" i="11"/>
  <c r="BM69" i="11"/>
  <c r="BL69" i="11"/>
  <c r="BK69" i="11"/>
  <c r="BJ69" i="11"/>
  <c r="BI69" i="11"/>
  <c r="BH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AJ69" i="11"/>
  <c r="AI69" i="11"/>
  <c r="AH69" i="11"/>
  <c r="AG69" i="11"/>
  <c r="BM68" i="11"/>
  <c r="BL68" i="11"/>
  <c r="BK68" i="11"/>
  <c r="BJ68" i="11"/>
  <c r="BI68" i="11"/>
  <c r="BH68" i="11"/>
  <c r="BG68" i="11"/>
  <c r="BF68" i="11"/>
  <c r="BE68" i="11"/>
  <c r="BD68" i="11"/>
  <c r="BC68" i="11"/>
  <c r="BB68" i="11"/>
  <c r="BA68" i="11"/>
  <c r="AZ68" i="11"/>
  <c r="AY68" i="11"/>
  <c r="AX68" i="11"/>
  <c r="AW68" i="11"/>
  <c r="AV68" i="11"/>
  <c r="AU68" i="11"/>
  <c r="AT68" i="11"/>
  <c r="AS68" i="11"/>
  <c r="AR68" i="11"/>
  <c r="AQ68" i="11"/>
  <c r="AP68" i="11"/>
  <c r="AO68" i="11"/>
  <c r="AN68" i="11"/>
  <c r="AM68" i="11"/>
  <c r="AL68" i="11"/>
  <c r="AK68" i="11"/>
  <c r="AJ68" i="11"/>
  <c r="AI68" i="11"/>
  <c r="AH68" i="11"/>
  <c r="AG68" i="11"/>
  <c r="BM67" i="11"/>
  <c r="BL67" i="11"/>
  <c r="BK67" i="11"/>
  <c r="BJ67" i="11"/>
  <c r="BI67" i="11"/>
  <c r="BH67" i="11"/>
  <c r="BG67" i="11"/>
  <c r="BF67" i="11"/>
  <c r="BE67" i="11"/>
  <c r="BD67" i="11"/>
  <c r="BC67" i="11"/>
  <c r="BB67" i="11"/>
  <c r="BA67" i="11"/>
  <c r="AZ67" i="11"/>
  <c r="AY67" i="11"/>
  <c r="AX67" i="11"/>
  <c r="AW67" i="11"/>
  <c r="AV67" i="11"/>
  <c r="AU67" i="11"/>
  <c r="AT67" i="11"/>
  <c r="AS67" i="11"/>
  <c r="AR67" i="11"/>
  <c r="AQ67" i="11"/>
  <c r="AP67" i="11"/>
  <c r="AO67" i="11"/>
  <c r="AN67" i="11"/>
  <c r="AM67" i="11"/>
  <c r="AL67" i="11"/>
  <c r="AK67" i="11"/>
  <c r="AJ67" i="11"/>
  <c r="AI67" i="11"/>
  <c r="AH67" i="11"/>
  <c r="AG67" i="11"/>
  <c r="BM66" i="11"/>
  <c r="BL66" i="11"/>
  <c r="BK66" i="11"/>
  <c r="BJ66" i="11"/>
  <c r="BI66" i="11"/>
  <c r="BH66" i="11"/>
  <c r="BG66" i="11"/>
  <c r="BF66" i="11"/>
  <c r="BE66" i="11"/>
  <c r="BD66" i="11"/>
  <c r="BC66" i="11"/>
  <c r="BB66" i="11"/>
  <c r="BA66" i="11"/>
  <c r="AZ66" i="11"/>
  <c r="AY66" i="11"/>
  <c r="AX66" i="11"/>
  <c r="AW66" i="11"/>
  <c r="AV66" i="11"/>
  <c r="AU66" i="11"/>
  <c r="AT66" i="11"/>
  <c r="AS66" i="11"/>
  <c r="AR66" i="11"/>
  <c r="AQ66" i="11"/>
  <c r="AP66" i="11"/>
  <c r="AO66" i="11"/>
  <c r="AN66" i="11"/>
  <c r="AM66" i="11"/>
  <c r="AL66" i="11"/>
  <c r="AK66" i="11"/>
  <c r="AJ66" i="11"/>
  <c r="AI66" i="11"/>
  <c r="AH66" i="11"/>
  <c r="AG66" i="11"/>
  <c r="BM65" i="11"/>
  <c r="BL65" i="11"/>
  <c r="BK65" i="11"/>
  <c r="BJ65" i="11"/>
  <c r="BI65" i="11"/>
  <c r="BH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U65" i="11"/>
  <c r="AT65" i="11"/>
  <c r="AS65" i="11"/>
  <c r="AR65" i="11"/>
  <c r="AQ65" i="11"/>
  <c r="AP65" i="11"/>
  <c r="AO65" i="11"/>
  <c r="AN65" i="11"/>
  <c r="AM65" i="11"/>
  <c r="AL65" i="11"/>
  <c r="AK65" i="11"/>
  <c r="AJ65" i="11"/>
  <c r="AI65" i="11"/>
  <c r="AH65" i="11"/>
  <c r="AG65" i="11"/>
  <c r="BM64" i="11"/>
  <c r="BL64" i="11"/>
  <c r="BK64" i="11"/>
  <c r="BJ64" i="11"/>
  <c r="BI64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AO64" i="11"/>
  <c r="AN64" i="11"/>
  <c r="AM64" i="11"/>
  <c r="AL64" i="11"/>
  <c r="AK64" i="11"/>
  <c r="AJ64" i="11"/>
  <c r="AI64" i="11"/>
  <c r="AH64" i="11"/>
  <c r="AG64" i="11"/>
  <c r="BM63" i="11"/>
  <c r="BL63" i="11"/>
  <c r="BK63" i="11"/>
  <c r="BJ63" i="11"/>
  <c r="BI63" i="11"/>
  <c r="BH63" i="11"/>
  <c r="BG63" i="11"/>
  <c r="BF63" i="11"/>
  <c r="BE63" i="11"/>
  <c r="BD63" i="11"/>
  <c r="BC63" i="11"/>
  <c r="BB63" i="11"/>
  <c r="BA63" i="11"/>
  <c r="AZ63" i="11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BM62" i="11"/>
  <c r="BL62" i="11"/>
  <c r="BK62" i="11"/>
  <c r="BJ62" i="11"/>
  <c r="BI62" i="11"/>
  <c r="BH62" i="11"/>
  <c r="BG62" i="11"/>
  <c r="BF62" i="11"/>
  <c r="BE62" i="11"/>
  <c r="BD62" i="11"/>
  <c r="BC62" i="11"/>
  <c r="BB62" i="11"/>
  <c r="BA62" i="11"/>
  <c r="AZ62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BM61" i="11"/>
  <c r="BL61" i="11"/>
  <c r="BK61" i="11"/>
  <c r="BJ61" i="11"/>
  <c r="BI61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BM59" i="11"/>
  <c r="BL59" i="11"/>
  <c r="BK59" i="11"/>
  <c r="BJ59" i="11"/>
  <c r="BI59" i="11"/>
  <c r="BH59" i="11"/>
  <c r="BG59" i="11"/>
  <c r="BF59" i="11"/>
  <c r="BE59" i="11"/>
  <c r="BD59" i="11"/>
  <c r="BC59" i="11"/>
  <c r="BB59" i="11"/>
  <c r="BA59" i="11"/>
  <c r="AZ59" i="11"/>
  <c r="AY59" i="11"/>
  <c r="AX59" i="11"/>
  <c r="AW59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AJ59" i="11"/>
  <c r="AI59" i="11"/>
  <c r="AH59" i="11"/>
  <c r="AG59" i="11"/>
  <c r="BM58" i="11"/>
  <c r="BL58" i="11"/>
  <c r="BK58" i="11"/>
  <c r="BJ58" i="11"/>
  <c r="BI58" i="11"/>
  <c r="BH58" i="11"/>
  <c r="BG58" i="11"/>
  <c r="BF58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BM57" i="11"/>
  <c r="BL57" i="11"/>
  <c r="BK57" i="11"/>
  <c r="BJ57" i="11"/>
  <c r="BI57" i="11"/>
  <c r="BH57" i="11"/>
  <c r="BG57" i="11"/>
  <c r="BF57" i="11"/>
  <c r="BE57" i="11"/>
  <c r="BD57" i="11"/>
  <c r="BC57" i="11"/>
  <c r="BB57" i="11"/>
  <c r="BA57" i="11"/>
  <c r="AZ57" i="11"/>
  <c r="AY57" i="11"/>
  <c r="AX57" i="11"/>
  <c r="AW57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AJ57" i="11"/>
  <c r="AI57" i="11"/>
  <c r="AH57" i="11"/>
  <c r="AG57" i="11"/>
  <c r="BM56" i="11"/>
  <c r="BL56" i="11"/>
  <c r="BK56" i="11"/>
  <c r="BJ56" i="11"/>
  <c r="BI56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BM55" i="11"/>
  <c r="BL55" i="11"/>
  <c r="BK55" i="11"/>
  <c r="BJ55" i="11"/>
  <c r="BI55" i="11"/>
  <c r="BH55" i="11"/>
  <c r="BG55" i="11"/>
  <c r="BF55" i="11"/>
  <c r="BE55" i="11"/>
  <c r="BD55" i="11"/>
  <c r="BC55" i="11"/>
  <c r="BB55" i="11"/>
  <c r="BA55" i="11"/>
  <c r="AZ55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BM54" i="11"/>
  <c r="BL54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BM53" i="11"/>
  <c r="BL53" i="11"/>
  <c r="BK53" i="11"/>
  <c r="BJ53" i="11"/>
  <c r="BI53" i="11"/>
  <c r="BH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BM52" i="11"/>
  <c r="BL52" i="11"/>
  <c r="BK52" i="11"/>
  <c r="BJ52" i="11"/>
  <c r="BI52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BM51" i="11"/>
  <c r="BL51" i="11"/>
  <c r="BK51" i="11"/>
  <c r="BJ51" i="11"/>
  <c r="BI51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BM50" i="11"/>
  <c r="BL50" i="11"/>
  <c r="BK50" i="11"/>
  <c r="BJ50" i="11"/>
  <c r="BI50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BM49" i="11"/>
  <c r="BL49" i="11"/>
  <c r="BK49" i="11"/>
  <c r="BJ49" i="11"/>
  <c r="BI49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BM46" i="11"/>
  <c r="BL46" i="11"/>
  <c r="BK46" i="11"/>
  <c r="BJ46" i="11"/>
  <c r="BI46" i="11"/>
  <c r="BH46" i="11"/>
  <c r="BG46" i="11"/>
  <c r="BF46" i="11"/>
  <c r="BE46" i="11"/>
  <c r="BD46" i="11"/>
  <c r="BC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AJ46" i="11"/>
  <c r="AI46" i="11"/>
  <c r="AH46" i="11"/>
  <c r="AG46" i="11"/>
  <c r="BM45" i="11"/>
  <c r="BL45" i="11"/>
  <c r="BK45" i="11"/>
  <c r="BJ45" i="11"/>
  <c r="BI45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AJ45" i="11"/>
  <c r="AI45" i="11"/>
  <c r="AH45" i="11"/>
  <c r="AG45" i="11"/>
  <c r="BM44" i="11"/>
  <c r="BL44" i="11"/>
  <c r="BK44" i="11"/>
  <c r="BJ44" i="11"/>
  <c r="BI44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BM43" i="11"/>
  <c r="BL43" i="11"/>
  <c r="BK43" i="11"/>
  <c r="BJ43" i="11"/>
  <c r="BI43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AJ43" i="11"/>
  <c r="AI43" i="11"/>
  <c r="AH43" i="11"/>
  <c r="AG43" i="11"/>
  <c r="BM42" i="11"/>
  <c r="BL42" i="11"/>
  <c r="BK42" i="11"/>
  <c r="BJ42" i="11"/>
  <c r="BI42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AJ42" i="11"/>
  <c r="AI42" i="11"/>
  <c r="AH42" i="11"/>
  <c r="AG42" i="11"/>
  <c r="BM41" i="11"/>
  <c r="BL41" i="11"/>
  <c r="BK41" i="11"/>
  <c r="BJ41" i="11"/>
  <c r="BI41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BM39" i="11"/>
  <c r="BL39" i="11"/>
  <c r="BK39" i="11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BM38" i="11"/>
  <c r="BL38" i="11"/>
  <c r="BK38" i="11"/>
  <c r="BJ38" i="11"/>
  <c r="BI38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BM37" i="11"/>
  <c r="BL37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BM36" i="11"/>
  <c r="BL36" i="11"/>
  <c r="BK36" i="11"/>
  <c r="BJ36" i="11"/>
  <c r="BI36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BM35" i="11"/>
  <c r="BL35" i="11"/>
  <c r="BK35" i="11"/>
  <c r="BJ35" i="11"/>
  <c r="BI35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BM33" i="11"/>
  <c r="BL33" i="11"/>
  <c r="BK33" i="11"/>
  <c r="BJ33" i="11"/>
  <c r="BI33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BM32" i="11"/>
  <c r="BL32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BM31" i="11"/>
  <c r="BL31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BM29" i="11"/>
  <c r="BL29" i="11"/>
  <c r="BK29" i="11"/>
  <c r="BJ29" i="11"/>
  <c r="BI29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BM27" i="11"/>
  <c r="BL27" i="11"/>
  <c r="BK27" i="11"/>
  <c r="BJ27" i="11"/>
  <c r="BI27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BM26" i="11"/>
  <c r="BL26" i="11"/>
  <c r="BK26" i="11"/>
  <c r="BJ26" i="11"/>
  <c r="BI26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BM24" i="11"/>
  <c r="BL24" i="11"/>
  <c r="BK24" i="11"/>
  <c r="BJ24" i="11"/>
  <c r="BI24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24" i="11"/>
  <c r="A37" i="11" s="1"/>
  <c r="A50" i="11" s="1"/>
  <c r="A63" i="11" s="1"/>
  <c r="A76" i="11" s="1"/>
  <c r="BM23" i="11"/>
  <c r="BL23" i="11"/>
  <c r="BK23" i="11"/>
  <c r="BJ23" i="11"/>
  <c r="BI23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BM20" i="11"/>
  <c r="BL20" i="11"/>
  <c r="BK20" i="11"/>
  <c r="BJ20" i="11"/>
  <c r="BI20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BM19" i="11"/>
  <c r="BL19" i="11"/>
  <c r="BK19" i="11"/>
  <c r="BJ19" i="11"/>
  <c r="BI19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BM13" i="11"/>
  <c r="BL13" i="11"/>
  <c r="BK13" i="11"/>
  <c r="BJ13" i="11"/>
  <c r="BI13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BM11" i="11"/>
  <c r="BL11" i="11"/>
  <c r="BK11" i="11"/>
  <c r="BJ11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BM10" i="11"/>
  <c r="BL10" i="11"/>
  <c r="BK10" i="11"/>
  <c r="BJ10" i="11"/>
  <c r="BI10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BM9" i="11"/>
  <c r="BL9" i="11"/>
  <c r="BK9" i="11"/>
  <c r="BJ9" i="11"/>
  <c r="BI9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E6" i="11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<sst xmlns="http://schemas.openxmlformats.org/spreadsheetml/2006/main" count="3224" uniqueCount="335">
  <si>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</si>
  <si>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</si>
  <si>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</si>
  <si>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</si>
  <si>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</si>
  <si>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</si>
  <si>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</si>
  <si>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</si>
  <si>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</si>
  <si>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</si>
  <si>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</si>
  <si>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</si>
  <si>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</si>
  <si>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</si>
  <si>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</si>
  <si>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</si>
  <si>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</si>
  <si>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</si>
  <si>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</si>
  <si>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</si>
  <si>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</si>
  <si>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</si>
  <si>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</si>
  <si>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</si>
  <si>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</si>
  <si>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</si>
  <si>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</si>
  <si>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</si>
  <si>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</si>
  <si>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</si>
  <si>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</si>
  <si>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</si>
  <si>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</si>
  <si>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</si>
  <si>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</si>
  <si>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</si>
  <si>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</si>
  <si>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</si>
  <si>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</si>
  <si>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</si>
  <si>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</si>
  <si>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</si>
  <si>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</si>
  <si>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</si>
  <si>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</si>
  <si>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</si>
  <si>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</si>
  <si>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</si>
  <si>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</si>
  <si>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</si>
  <si>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</si>
  <si>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</si>
  <si>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</si>
  <si>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</si>
  <si>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</si>
  <si>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</si>
  <si>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</si>
  <si>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</si>
  <si>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</si>
  <si>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</si>
  <si>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</si>
  <si>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</si>
  <si>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</si>
  <si>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</si>
  <si>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</si>
  <si>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</si>
  <si>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</si>
  <si>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</si>
  <si>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</si>
  <si>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</si>
  <si>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</si>
  <si>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</si>
  <si>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</si>
  <si>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</si>
  <si>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</si>
  <si>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</si>
  <si>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</si>
  <si>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</si>
  <si>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</si>
  <si>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</si>
  <si>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</si>
  <si>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</si>
  <si>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</si>
  <si>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</si>
  <si>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</si>
  <si>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</si>
  <si>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</si>
  <si>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</si>
  <si>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</si>
  <si>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</si>
  <si>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</si>
  <si>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</si>
  <si>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</si>
  <si>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</si>
  <si>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</si>
  <si>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</si>
  <si>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</si>
  <si>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</si>
  <si>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10 человек</t>
  </si>
  <si>
    <t>15 человек</t>
  </si>
  <si>
    <t>Белозерцев С.А.</t>
  </si>
  <si>
    <t>Директор института</t>
  </si>
  <si>
    <t>(четная неделя)</t>
  </si>
  <si>
    <t>Истомина С.В.</t>
  </si>
  <si>
    <t>Спицына О.А.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</si>
  <si>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</si>
  <si>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</si>
  <si>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</si>
  <si>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</si>
  <si>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</si>
  <si>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</si>
  <si>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</si>
  <si>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</si>
  <si>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</si>
  <si>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</si>
  <si>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</si>
  <si>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</si>
  <si>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</si>
  <si>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</si>
  <si>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</si>
  <si>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</si>
  <si>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</si>
  <si>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</si>
  <si>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</si>
  <si>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</si>
  <si>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</si>
  <si>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</si>
  <si>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</si>
  <si>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</si>
  <si>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</si>
  <si>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</si>
  <si>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</si>
  <si>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</si>
  <si>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</si>
  <si>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</si>
  <si>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</si>
  <si>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</si>
  <si>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</si>
  <si>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</si>
  <si>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</si>
  <si>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</si>
  <si>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</si>
  <si>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</si>
  <si>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</si>
  <si>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</si>
  <si>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ОЭиТВОХ (п7) 203В</t>
  </si>
  <si>
    <t>ТиМОиВ (физика) (с10) 201Б</t>
  </si>
  <si>
    <t>Психология развития и образования</t>
  </si>
  <si>
    <t>17 человек</t>
  </si>
  <si>
    <t>Начальное образование</t>
  </si>
  <si>
    <t>Быкова Е.А.</t>
  </si>
  <si>
    <t>1-50Б-а</t>
  </si>
  <si>
    <t>1-50Б-б</t>
  </si>
  <si>
    <t>Волгуснова Е.А.</t>
  </si>
  <si>
    <t>Дет.практич. психология (с2)</t>
  </si>
  <si>
    <t>Шерешкова Е.А.</t>
  </si>
  <si>
    <t>Пс.-пед.сопр.доп.обр.пр. (с1)</t>
  </si>
  <si>
    <t>Дет.практич. психология (экзамен)</t>
  </si>
  <si>
    <t>Пс.-пед.сопр.доп.обр.пр. (с2)</t>
  </si>
  <si>
    <t xml:space="preserve">Науч. основы пс.-пед.деят. (с2) </t>
  </si>
  <si>
    <t>Орг.тренинг. работы в обр.учрежд. (с3)</t>
  </si>
  <si>
    <t>С праздником!</t>
  </si>
  <si>
    <t>13.00-14.40</t>
  </si>
  <si>
    <t>14.40-16.10</t>
  </si>
  <si>
    <t>16.20-17.50</t>
  </si>
  <si>
    <t xml:space="preserve"> Педагогическая психология (с4)</t>
  </si>
  <si>
    <t>Дет.практич. психология (с3)</t>
  </si>
  <si>
    <t>Дет.практич. психология (с4)</t>
  </si>
  <si>
    <t>Орг.тренинг. работы в обр.учрежд. (с5)</t>
  </si>
  <si>
    <t>Орг.тренинг. работы в обр.учрежд. (с6)</t>
  </si>
  <si>
    <t>Орг.тренинг. работы в обр.учрежд. (с7)</t>
  </si>
  <si>
    <t xml:space="preserve">Волгуснова Е.А. </t>
  </si>
  <si>
    <t>Психотерапия (с1)</t>
  </si>
  <si>
    <t>Психотерапия (с2)</t>
  </si>
  <si>
    <t>Психотерапия (зачет)</t>
  </si>
  <si>
    <t xml:space="preserve"> Педагогическая психология (экзамен)</t>
  </si>
  <si>
    <t>Конфликтология (с1)</t>
  </si>
  <si>
    <t>Орг.тренинг. работы в обр.учрежд. (с8)</t>
  </si>
  <si>
    <t>Орг.тренинг. работы в обр.учрежд. (с9)</t>
  </si>
  <si>
    <t>Орг.тренинг. работы в обр.учрежд. (с10)</t>
  </si>
  <si>
    <t>Семейное консультирование (с1)</t>
  </si>
  <si>
    <t>Семейное консультирование (экзамен)</t>
  </si>
  <si>
    <t>Конфликтология (с2)</t>
  </si>
  <si>
    <t>Орг.тренинг. работы в обр.учрежд. (зачет)</t>
  </si>
  <si>
    <t xml:space="preserve">Науч. основы пс.-пед.деят. (с3) </t>
  </si>
  <si>
    <t xml:space="preserve">Науч. основы пс.-пед.деят. (с4) </t>
  </si>
  <si>
    <t>Дет.практич. психология (с5)</t>
  </si>
  <si>
    <t>Дет.практич. психология (с6)</t>
  </si>
  <si>
    <t>Техн.работы пед.-пс. с дет.мл. школьн.возр. (с1)</t>
  </si>
  <si>
    <t xml:space="preserve"> Педагогическая психология (с1)</t>
  </si>
  <si>
    <t>Техн.работы пед.-пс. с дет.мл. школьн.возр. (зачет)</t>
  </si>
  <si>
    <t>Конфликтология (зачет)</t>
  </si>
  <si>
    <t>Конфликтология (с3)</t>
  </si>
  <si>
    <t>Конфликтология (с4)</t>
  </si>
  <si>
    <t>Конфликтология (с5)</t>
  </si>
  <si>
    <t>Пс.-пед.сопр.доп.обр.пр. (зачет)</t>
  </si>
  <si>
    <t>Дет.практич. психология (с7)</t>
  </si>
  <si>
    <t>Педагогичксая психология (экзамен)</t>
  </si>
  <si>
    <t xml:space="preserve">Пс.-пед.взаимод.участ.обр. процесса (с6) </t>
  </si>
  <si>
    <t xml:space="preserve">Пс.-пед.взаимод.участ.обр. процесса (с7) </t>
  </si>
  <si>
    <t xml:space="preserve">Пс.-пед.взаимод.участ.обр. процесса (с8) </t>
  </si>
  <si>
    <t xml:space="preserve">Пс.-пед.взаимод.участ.обр. процесса (зачет) </t>
  </si>
  <si>
    <t>Конфликтология (с6)</t>
  </si>
  <si>
    <t>Конфликтология (с7)</t>
  </si>
  <si>
    <t xml:space="preserve"> Педагогическая психология (с3) эиос</t>
  </si>
  <si>
    <t xml:space="preserve"> Педагогическая психология (с4) эиос</t>
  </si>
  <si>
    <t xml:space="preserve"> Педагогическая психология (консультация) эиос</t>
  </si>
  <si>
    <t xml:space="preserve"> Семейное консультирование (консультация) эиос</t>
  </si>
  <si>
    <t>Дет.практич. психология (с1) эиос</t>
  </si>
  <si>
    <t>Дет.практич. психология (консультация) эиос</t>
  </si>
  <si>
    <t>ИНСТИТУТА ПСИХОЛОГИИ И ПЕДАГОГИКИ (заочная форма обучения)</t>
  </si>
  <si>
    <t>1-44Б-а</t>
  </si>
  <si>
    <t>16 человек</t>
  </si>
  <si>
    <t>1-44Б-б</t>
  </si>
  <si>
    <t>"Дошкольное и начальное образование"</t>
  </si>
  <si>
    <t>Музыкальное образование</t>
  </si>
  <si>
    <t>1-56Б</t>
  </si>
  <si>
    <t>Социальная работа в различных сферах деятельности</t>
  </si>
  <si>
    <t>1-57Б</t>
  </si>
  <si>
    <t>Технология и организация экскурсионных услуг</t>
  </si>
  <si>
    <t>1-58Б</t>
  </si>
  <si>
    <t>Разливинских И.Н.</t>
  </si>
  <si>
    <t>Математика (с4)</t>
  </si>
  <si>
    <t>Математика (экзамен)</t>
  </si>
  <si>
    <t>Стерхова Н.С.</t>
  </si>
  <si>
    <t>Теория и методика муз.воспит. (л1)</t>
  </si>
  <si>
    <t>Милованова Л.А.</t>
  </si>
  <si>
    <t>Русский язык (л3)</t>
  </si>
  <si>
    <t>Русский язык (с2)</t>
  </si>
  <si>
    <t>Русский язык (с3)</t>
  </si>
  <si>
    <t>Орг. внеурочн.деятел.в нач.кл. (л1)</t>
  </si>
  <si>
    <t>Математика (консультация) ЭИОС</t>
  </si>
  <si>
    <t>Теория и методика муз.воспит. (с1)</t>
  </si>
  <si>
    <t>Русский язык (с4)</t>
  </si>
  <si>
    <t>Русский язык (зачет)</t>
  </si>
  <si>
    <t>Касьянова Л.Г.</t>
  </si>
  <si>
    <t>Крежевских О.В.</t>
  </si>
  <si>
    <t>Крючкова Т.А.</t>
  </si>
  <si>
    <t>Метод.обучен.русск.языку и литерат.чтению (с1)</t>
  </si>
  <si>
    <t>Метод.обучен.русск.языку и литерат.чтению (зачет)</t>
  </si>
  <si>
    <t>Математика (с2)</t>
  </si>
  <si>
    <t>Математика (зачет)</t>
  </si>
  <si>
    <t>Русский язык (л2)</t>
  </si>
  <si>
    <t>Метод.препод.математ. (с1)</t>
  </si>
  <si>
    <t>Метод.препод.математ. (зачет)</t>
  </si>
  <si>
    <t>Жданова Н.М.</t>
  </si>
  <si>
    <t>Мето.препод.предм."Окруж.мир" (л2)</t>
  </si>
  <si>
    <t>Мето.препод.предм."Окруж.мир" (с1)</t>
  </si>
  <si>
    <t>Метод.препод.предм."Окруж.мир" (консультация)</t>
  </si>
  <si>
    <t>Русский язык (зачет с оценкой)</t>
  </si>
  <si>
    <t>Москвина И.В.</t>
  </si>
  <si>
    <t>Класс основн.муз.инструм. (пр.1)</t>
  </si>
  <si>
    <t>Анализ муз.произвед.(л1)</t>
  </si>
  <si>
    <t>Класс сольного пения (пр.1)</t>
  </si>
  <si>
    <t>Анализ муз.произвед.(с1)</t>
  </si>
  <si>
    <t>Класс основ.муз.инструм. (пр.2)</t>
  </si>
  <si>
    <t>Анализ муз.произвед.(зачет с оценкой)</t>
  </si>
  <si>
    <t>Класс сольного пения (пр.2)</t>
  </si>
  <si>
    <t>Ритмика (л1)</t>
  </si>
  <si>
    <t>Преддипломная практика (зачет с оценкой)</t>
  </si>
  <si>
    <t>Вакуленко О.В.</t>
  </si>
  <si>
    <t>Пенсион.обеспеч. и соц.страхов. (с2)</t>
  </si>
  <si>
    <t>Пенсион.обеспеч. и соц.страхов. (зачет)</t>
  </si>
  <si>
    <t>Галущинская Ю.О.</t>
  </si>
  <si>
    <t>Деятел.органов опеки и попечит. (л2)</t>
  </si>
  <si>
    <t>Прав.обесп.тур.деят. (л1)</t>
  </si>
  <si>
    <t>Прав.обесп.тур.деят. (л2)</t>
  </si>
  <si>
    <t>Прав.обесп.тур.деят. (с1)</t>
  </si>
  <si>
    <t>Прав.обесп.тур.деят. (консультация)</t>
  </si>
  <si>
    <t>Стандартиз. и сертификац. в туризме (л1)</t>
  </si>
  <si>
    <t>Стандартиз. и сертификац. в туризме (л2)</t>
  </si>
  <si>
    <t>Прав.обесп.тур.деят. (с2)</t>
  </si>
  <si>
    <t>Стандартиз. и сертификац. в туризме (с1)</t>
  </si>
  <si>
    <t>Документооборот в туризме (л1)</t>
  </si>
  <si>
    <t>Стандартиз. и сертификац. в туризме (с2)</t>
  </si>
  <si>
    <t>Стандартиз. и сертификац. в туризме (с3)</t>
  </si>
  <si>
    <t>Документооборот в туризме (л2)</t>
  </si>
  <si>
    <t>Документооборот в туризме (с1)</t>
  </si>
  <si>
    <t>Стандартиз. и сертификац. в туризме (зачет)</t>
  </si>
  <si>
    <t>Прав.обесп.тур.деят. (экзамен)</t>
  </si>
  <si>
    <t>Барабаш В.Г.</t>
  </si>
  <si>
    <t>Теор.и метод.худ.-эстетич.развит.дет.ранн.и дошкол.возр. (с1)</t>
  </si>
  <si>
    <t>Консультация по ВКР</t>
  </si>
  <si>
    <t>Социал. работа с различ.катег.населен. (консультация) ЭИОС</t>
  </si>
  <si>
    <t>Осн.соц.рекл. и связей с общ. (зачет) ЭИОС</t>
  </si>
  <si>
    <t>Орган.и управл.соц.работой (с2)</t>
  </si>
  <si>
    <t>Орган.и управл.соц.работой (зачет)</t>
  </si>
  <si>
    <t>Деятел.органов опеки и попечит. (с1)</t>
  </si>
  <si>
    <t>Социал. работа с различ.катег.населен. (л2)</t>
  </si>
  <si>
    <t>Социал. работа с различ.катег.населен. (с1)</t>
  </si>
  <si>
    <t>Деятел.органов опеки и попечит. (с2)</t>
  </si>
  <si>
    <t>Социал. работа с различ.катег.населен. (с2)</t>
  </si>
  <si>
    <t>Деятел.органов опеки и попечит. (зачет)</t>
  </si>
  <si>
    <t>Соц.раб.с разл.кат.насел. (с3)</t>
  </si>
  <si>
    <t>Социал. реабилит.  (с2)</t>
  </si>
  <si>
    <t>Социал. реабилит.  (зачет)</t>
  </si>
  <si>
    <t>Соц.раб.с разл.кат.насел. (с4)</t>
  </si>
  <si>
    <t>Соц.раб.с разл.кат.насел. (экзамен)</t>
  </si>
  <si>
    <t>Проектно-технологическая практика (зачет с оценкой)</t>
  </si>
  <si>
    <t>Теория и методика муз.воспит. (зачет с оценкой)</t>
  </si>
  <si>
    <t>Совр.обр.техн. в ДОО (л1)</t>
  </si>
  <si>
    <t>Совр.обр.техн. В ДОО (с1)</t>
  </si>
  <si>
    <t>1-51Б</t>
  </si>
  <si>
    <t>Специальная психология</t>
  </si>
  <si>
    <t>21 человек</t>
  </si>
  <si>
    <t>Логопедия</t>
  </si>
  <si>
    <t>1-52Б/1</t>
  </si>
  <si>
    <t>1-52Б/2</t>
  </si>
  <si>
    <t>32 человека</t>
  </si>
  <si>
    <t>Алексеев И.А.</t>
  </si>
  <si>
    <t>Юдина В.А.</t>
  </si>
  <si>
    <t>Филютина Т.Н.</t>
  </si>
  <si>
    <t>Афазия (с1)</t>
  </si>
  <si>
    <t>Орг. работы с семьями, им. детей с ОВЗ (с1)</t>
  </si>
  <si>
    <t>Психология лиц со слож.недостат. развитии (л2)</t>
  </si>
  <si>
    <t>Психология лиц со слож.недостат. развитии (с1)</t>
  </si>
  <si>
    <t>Афазия (п1)</t>
  </si>
  <si>
    <t>Афазия (конультация)</t>
  </si>
  <si>
    <t>Психол. семьи и сем.воспитания детей с ОВЗ (с1)</t>
  </si>
  <si>
    <t>Психология лиц со слож.недостат. развитии (с2)</t>
  </si>
  <si>
    <t>Психол. семьи и сем.воспит. детей с ОВЗ (зачет)</t>
  </si>
  <si>
    <t>Орг. работы с семьями, им. детей с ОВЗ (зачет)</t>
  </si>
  <si>
    <t>Афазия (экзамен)</t>
  </si>
  <si>
    <t>Психология лиц со слож.недостат. развитии (п1)</t>
  </si>
  <si>
    <t>Психол. лиц со слож.недостат. развитии (консультация)</t>
  </si>
  <si>
    <t>Орг.тренинг. работы в обр.учрежд. (с2) эиос</t>
  </si>
  <si>
    <t>Науч. осн. пс.-пед. деят. (зачет) эиос</t>
  </si>
  <si>
    <t>Педагогичксая психология (консультация) эиос</t>
  </si>
  <si>
    <t xml:space="preserve">Организация работы с семьями, имеющими детей с ОВЗ (л1) </t>
  </si>
  <si>
    <t xml:space="preserve">Афазия (л1) </t>
  </si>
  <si>
    <t xml:space="preserve">Психология лиц со слож.недостат. развитии (л1) </t>
  </si>
  <si>
    <t xml:space="preserve">Психол. семьи и сем.воспитания детей с ОВЗ (л1) </t>
  </si>
  <si>
    <t>Теор.и метод.физ.воспит.дет.ранн.и дошк.возраста (л1)</t>
  </si>
  <si>
    <t>Теор.и метод.физ.воспит.дет.ранн.и дошк.возраста (с1)</t>
  </si>
  <si>
    <t>Теор.и метод.физ.воспит.дет.ранн.и дошк.возраста (зачет)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</si>
</sst>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9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1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  <fill>
      <patternFill patternType="solid">
        <fgColor rgb="FFD9D9D9"/>
        <bgColor rgb="FFF2F2F2"/>
      </patternFill>
    </fill>
    <fill>
      <patternFill patternType="solid">
        <fgColor theme="0" tint="-0.34998626667073579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30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4" fillId="0" borderId="25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1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4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4" xfId="0" applyFont="1" applyBorder="1" applyAlignment="1" applyProtection="1"/>
    <xf numFmtId="0" fontId="3" fillId="0" borderId="35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5" xfId="0" applyFont="1" applyBorder="1" applyAlignment="1" applyProtection="1"/>
    <xf numFmtId="0" fontId="3" fillId="0" borderId="36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4" xfId="0" applyFont="1" applyBorder="1" applyAlignment="1" applyProtection="1"/>
    <xf numFmtId="0" fontId="3" fillId="4" borderId="36" xfId="0" applyFont="1" applyFill="1" applyBorder="1" applyAlignment="1" applyProtection="1"/>
    <xf numFmtId="0" fontId="3" fillId="0" borderId="36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4" xfId="0" applyFill="1" applyBorder="1" applyAlignment="1" applyProtection="1"/>
    <xf numFmtId="0" fontId="0" fillId="0" borderId="12" xfId="0" applyBorder="1" applyAlignment="1" applyProtection="1"/>
    <xf numFmtId="0" fontId="0" fillId="0" borderId="34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4" xfId="0" applyFill="1" applyBorder="1" applyAlignment="1" applyProtection="1"/>
    <xf numFmtId="0" fontId="0" fillId="4" borderId="35" xfId="0" applyFill="1" applyBorder="1" applyAlignment="1" applyProtection="1"/>
    <xf numFmtId="0" fontId="0" fillId="0" borderId="24" xfId="0" applyBorder="1" applyAlignment="1" applyProtection="1"/>
    <xf numFmtId="0" fontId="0" fillId="0" borderId="35" xfId="0" applyBorder="1" applyAlignment="1" applyProtection="1"/>
    <xf numFmtId="0" fontId="0" fillId="0" borderId="24" xfId="0" applyBorder="1" applyAlignment="1" applyProtection="1"/>
    <xf numFmtId="0" fontId="0" fillId="0" borderId="17" xfId="0" applyBorder="1" applyAlignment="1" applyProtection="1"/>
    <xf numFmtId="0" fontId="0" fillId="4" borderId="27" xfId="0" applyFill="1" applyBorder="1" applyAlignment="1" applyProtection="1"/>
    <xf numFmtId="0" fontId="0" fillId="4" borderId="36" xfId="0" applyFill="1" applyBorder="1" applyAlignment="1" applyProtection="1"/>
    <xf numFmtId="0" fontId="0" fillId="0" borderId="27" xfId="0" applyBorder="1" applyAlignment="1" applyProtection="1"/>
    <xf numFmtId="0" fontId="0" fillId="0" borderId="36" xfId="0" applyBorder="1" applyAlignment="1" applyProtection="1"/>
    <xf numFmtId="0" fontId="0" fillId="0" borderId="34" xfId="0" applyBorder="1" applyAlignment="1" applyProtection="1"/>
    <xf numFmtId="0" fontId="0" fillId="0" borderId="35" xfId="0" applyBorder="1" applyAlignment="1" applyProtection="1"/>
    <xf numFmtId="0" fontId="0" fillId="0" borderId="27" xfId="0" applyBorder="1" applyAlignment="1" applyProtection="1"/>
    <xf numFmtId="0" fontId="0" fillId="0" borderId="36" xfId="0" applyBorder="1" applyAlignment="1" applyProtection="1"/>
    <xf numFmtId="0" fontId="0" fillId="2" borderId="36" xfId="0" applyFill="1" applyBorder="1" applyAlignment="1" applyProtection="1"/>
    <xf numFmtId="0" fontId="0" fillId="2" borderId="34" xfId="0" applyFill="1" applyBorder="1" applyAlignment="1" applyProtection="1"/>
    <xf numFmtId="0" fontId="0" fillId="2" borderId="35" xfId="0" applyFill="1" applyBorder="1" applyAlignme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5" fillId="2" borderId="0" xfId="0" applyFont="1" applyFill="1" applyAlignment="1" applyProtection="1"/>
    <xf numFmtId="0" fontId="8" fillId="0" borderId="19" xfId="0" applyFont="1" applyBorder="1" applyAlignment="1" applyProtection="1"/>
    <xf numFmtId="0" fontId="8" fillId="0" borderId="37" xfId="0" applyFont="1" applyBorder="1" applyAlignment="1" applyProtection="1"/>
    <xf numFmtId="0" fontId="9" fillId="0" borderId="35" xfId="0" applyFont="1" applyBorder="1" applyAlignment="1" applyProtection="1">
      <alignment horizontal="center" wrapText="1"/>
    </xf>
    <xf numFmtId="0" fontId="9" fillId="0" borderId="24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39" xfId="0" applyFont="1" applyBorder="1" applyAlignment="1" applyProtection="1">
      <alignment horizontal="center" wrapText="1"/>
    </xf>
    <xf numFmtId="0" fontId="9" fillId="0" borderId="40" xfId="0" applyFont="1" applyBorder="1" applyAlignment="1" applyProtection="1">
      <alignment horizontal="center" wrapText="1"/>
    </xf>
    <xf numFmtId="0" fontId="9" fillId="0" borderId="38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8" fillId="0" borderId="0" xfId="0" applyFont="1" applyAlignment="1" applyProtection="1"/>
    <xf numFmtId="0" fontId="5" fillId="0" borderId="23" xfId="0" applyFont="1" applyBorder="1" applyAlignment="1" applyProtection="1"/>
    <xf numFmtId="0" fontId="5" fillId="0" borderId="22" xfId="0" applyFont="1" applyBorder="1" applyAlignment="1" applyProtection="1"/>
    <xf numFmtId="0" fontId="5" fillId="0" borderId="23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wrapText="1"/>
    </xf>
    <xf numFmtId="0" fontId="5" fillId="0" borderId="44" xfId="0" applyFont="1" applyBorder="1" applyAlignment="1" applyProtection="1">
      <alignment horizontal="center" wrapText="1"/>
    </xf>
    <xf numFmtId="0" fontId="5" fillId="0" borderId="45" xfId="0" applyFont="1" applyBorder="1" applyAlignment="1" applyProtection="1">
      <alignment horizontal="center" wrapText="1"/>
    </xf>
    <xf numFmtId="0" fontId="5" fillId="0" borderId="48" xfId="0" applyFont="1" applyBorder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3" fillId="0" borderId="21" xfId="0" applyFont="1" applyBorder="1" applyAlignment="1" applyProtection="1">
      <alignment wrapText="1"/>
    </xf>
    <xf numFmtId="0" fontId="3" fillId="0" borderId="50" xfId="0" applyFont="1" applyBorder="1" applyAlignment="1" applyProtection="1">
      <alignment wrapText="1"/>
    </xf>
    <xf numFmtId="0" fontId="13" fillId="0" borderId="52" xfId="0" applyFont="1" applyBorder="1" applyAlignment="1" applyProtection="1">
      <alignment vertical="center" wrapText="1"/>
    </xf>
    <xf numFmtId="0" fontId="11" fillId="0" borderId="54" xfId="0" applyFont="1" applyBorder="1" applyAlignment="1" applyProtection="1">
      <alignment horizontal="center" wrapText="1"/>
    </xf>
    <xf numFmtId="0" fontId="13" fillId="0" borderId="52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wrapText="1"/>
    </xf>
    <xf numFmtId="0" fontId="0" fillId="0" borderId="19" xfId="0" applyBorder="1" applyAlignment="1" applyProtection="1">
      <alignment horizontal="center" wrapText="1"/>
    </xf>
    <xf numFmtId="0" fontId="3" fillId="0" borderId="15" xfId="0" applyFont="1" applyBorder="1" applyAlignment="1" applyProtection="1">
      <alignment wrapText="1"/>
    </xf>
    <xf numFmtId="0" fontId="11" fillId="0" borderId="56" xfId="0" applyFont="1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164" fontId="3" fillId="0" borderId="21" xfId="0" applyNumberFormat="1" applyFont="1" applyBorder="1" applyAlignment="1" applyProtection="1">
      <alignment wrapText="1"/>
    </xf>
    <xf numFmtId="0" fontId="3" fillId="0" borderId="37" xfId="0" applyFont="1" applyBorder="1" applyAlignment="1" applyProtection="1">
      <alignment wrapText="1"/>
    </xf>
    <xf numFmtId="166" fontId="3" fillId="0" borderId="21" xfId="0" applyNumberFormat="1" applyFont="1" applyBorder="1" applyAlignment="1" applyProtection="1">
      <alignment wrapText="1"/>
    </xf>
    <xf numFmtId="165" fontId="3" fillId="0" borderId="21" xfId="0" applyNumberFormat="1" applyFont="1" applyBorder="1" applyAlignment="1" applyProtection="1">
      <alignment wrapText="1"/>
    </xf>
    <xf numFmtId="0" fontId="11" fillId="0" borderId="38" xfId="0" applyFont="1" applyBorder="1" applyAlignment="1" applyProtection="1">
      <alignment vertical="center" wrapText="1"/>
    </xf>
    <xf numFmtId="0" fontId="11" fillId="0" borderId="39" xfId="0" applyFont="1" applyBorder="1" applyAlignment="1" applyProtection="1">
      <alignment vertical="center" wrapText="1"/>
    </xf>
    <xf numFmtId="0" fontId="14" fillId="0" borderId="19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wrapText="1"/>
    </xf>
    <xf numFmtId="166" fontId="3" fillId="2" borderId="21" xfId="0" applyNumberFormat="1" applyFont="1" applyFill="1" applyBorder="1" applyAlignment="1" applyProtection="1">
      <alignment wrapText="1"/>
    </xf>
    <xf numFmtId="0" fontId="3" fillId="2" borderId="37" xfId="0" applyFont="1" applyFill="1" applyBorder="1" applyAlignment="1" applyProtection="1">
      <alignment wrapText="1"/>
    </xf>
    <xf numFmtId="0" fontId="13" fillId="0" borderId="24" xfId="0" applyFont="1" applyBorder="1" applyAlignment="1" applyProtection="1">
      <alignment horizontal="center" wrapText="1"/>
    </xf>
    <xf numFmtId="0" fontId="3" fillId="2" borderId="22" xfId="0" applyFont="1" applyFill="1" applyBorder="1" applyAlignment="1" applyProtection="1">
      <alignment wrapText="1"/>
    </xf>
    <xf numFmtId="0" fontId="13" fillId="0" borderId="48" xfId="0" applyFont="1" applyBorder="1" applyAlignment="1" applyProtection="1">
      <alignment wrapText="1"/>
    </xf>
    <xf numFmtId="0" fontId="11" fillId="0" borderId="48" xfId="0" applyFont="1" applyBorder="1" applyAlignment="1" applyProtection="1">
      <alignment wrapText="1"/>
    </xf>
    <xf numFmtId="0" fontId="14" fillId="0" borderId="43" xfId="0" applyFont="1" applyBorder="1" applyAlignment="1" applyProtection="1">
      <alignment horizontal="center"/>
    </xf>
    <xf numFmtId="0" fontId="13" fillId="0" borderId="48" xfId="0" applyFont="1" applyBorder="1" applyAlignment="1" applyProtection="1">
      <alignment horizontal="center" wrapText="1"/>
    </xf>
    <xf numFmtId="0" fontId="5" fillId="5" borderId="29" xfId="0" applyFont="1" applyFill="1" applyBorder="1" applyAlignment="1" applyProtection="1">
      <alignment wrapText="1"/>
    </xf>
    <xf numFmtId="0" fontId="5" fillId="5" borderId="8" xfId="0" applyFont="1" applyFill="1" applyBorder="1" applyAlignment="1" applyProtection="1">
      <alignment wrapText="1"/>
    </xf>
    <xf numFmtId="0" fontId="13" fillId="5" borderId="8" xfId="0" applyFont="1" applyFill="1" applyBorder="1" applyAlignment="1" applyProtection="1">
      <alignment wrapText="1"/>
    </xf>
    <xf numFmtId="0" fontId="13" fillId="5" borderId="8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" fillId="0" borderId="23" xfId="0" applyFont="1" applyBorder="1" applyAlignment="1" applyProtection="1">
      <alignment wrapText="1"/>
    </xf>
    <xf numFmtId="164" fontId="3" fillId="0" borderId="23" xfId="0" applyNumberFormat="1" applyFont="1" applyBorder="1" applyAlignment="1" applyProtection="1">
      <alignment wrapText="1"/>
    </xf>
    <xf numFmtId="166" fontId="3" fillId="0" borderId="23" xfId="0" applyNumberFormat="1" applyFont="1" applyBorder="1" applyAlignment="1" applyProtection="1">
      <alignment wrapText="1"/>
    </xf>
    <xf numFmtId="0" fontId="11" fillId="0" borderId="19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wrapText="1"/>
    </xf>
    <xf numFmtId="0" fontId="5" fillId="0" borderId="46" xfId="0" applyFont="1" applyBorder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0" fontId="5" fillId="0" borderId="32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5" fillId="0" borderId="52" xfId="0" applyFont="1" applyBorder="1" applyAlignment="1" applyProtection="1">
      <alignment wrapText="1"/>
    </xf>
    <xf numFmtId="0" fontId="5" fillId="0" borderId="23" xfId="0" applyFont="1" applyBorder="1" applyAlignment="1" applyProtection="1">
      <alignment wrapText="1"/>
    </xf>
    <xf numFmtId="0" fontId="12" fillId="0" borderId="23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5" fillId="0" borderId="20" xfId="0" applyFont="1" applyBorder="1" applyAlignment="1" applyProtection="1">
      <alignment wrapText="1"/>
    </xf>
    <xf numFmtId="0" fontId="5" fillId="0" borderId="32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6" xfId="0" applyFont="1" applyBorder="1" applyAlignment="1" applyProtection="1">
      <alignment wrapText="1"/>
    </xf>
    <xf numFmtId="0" fontId="5" fillId="0" borderId="56" xfId="0" applyFont="1" applyBorder="1" applyAlignment="1" applyProtection="1">
      <alignment wrapText="1"/>
    </xf>
    <xf numFmtId="0" fontId="5" fillId="0" borderId="31" xfId="0" applyFont="1" applyBorder="1" applyAlignment="1" applyProtection="1">
      <alignment wrapText="1"/>
    </xf>
    <xf numFmtId="0" fontId="5" fillId="0" borderId="19" xfId="0" applyFont="1" applyBorder="1" applyAlignment="1" applyProtection="1">
      <alignment wrapText="1"/>
    </xf>
    <xf numFmtId="0" fontId="5" fillId="0" borderId="35" xfId="0" applyFont="1" applyBorder="1" applyAlignment="1" applyProtection="1">
      <alignment wrapText="1"/>
    </xf>
    <xf numFmtId="0" fontId="5" fillId="0" borderId="24" xfId="0" applyFont="1" applyBorder="1" applyAlignment="1" applyProtection="1">
      <alignment wrapText="1"/>
    </xf>
    <xf numFmtId="0" fontId="5" fillId="0" borderId="38" xfId="0" applyFont="1" applyBorder="1" applyAlignment="1" applyProtection="1">
      <alignment horizontal="center" wrapText="1"/>
    </xf>
    <xf numFmtId="0" fontId="5" fillId="0" borderId="32" xfId="0" applyFont="1" applyBorder="1" applyAlignment="1" applyProtection="1">
      <alignment horizontal="center" wrapText="1"/>
    </xf>
    <xf numFmtId="0" fontId="5" fillId="0" borderId="38" xfId="0" applyFont="1" applyBorder="1" applyAlignment="1" applyProtection="1">
      <alignment wrapText="1"/>
    </xf>
    <xf numFmtId="0" fontId="11" fillId="0" borderId="39" xfId="0" applyFont="1" applyBorder="1" applyAlignment="1" applyProtection="1">
      <alignment wrapText="1"/>
    </xf>
    <xf numFmtId="0" fontId="13" fillId="0" borderId="23" xfId="0" applyFont="1" applyBorder="1" applyAlignment="1" applyProtection="1">
      <alignment wrapText="1"/>
    </xf>
    <xf numFmtId="0" fontId="11" fillId="0" borderId="41" xfId="0" applyFont="1" applyBorder="1" applyAlignment="1" applyProtection="1">
      <alignment wrapText="1"/>
    </xf>
    <xf numFmtId="0" fontId="13" fillId="0" borderId="38" xfId="0" applyFont="1" applyBorder="1" applyAlignment="1" applyProtection="1">
      <alignment horizontal="center" wrapText="1"/>
    </xf>
    <xf numFmtId="0" fontId="13" fillId="0" borderId="13" xfId="0" applyFont="1" applyBorder="1" applyAlignment="1" applyProtection="1">
      <alignment wrapText="1"/>
    </xf>
    <xf numFmtId="0" fontId="13" fillId="0" borderId="56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wrapText="1"/>
    </xf>
    <xf numFmtId="0" fontId="11" fillId="0" borderId="23" xfId="0" applyFont="1" applyBorder="1" applyAlignment="1" applyProtection="1">
      <alignment horizontal="center" wrapText="1"/>
    </xf>
    <xf numFmtId="0" fontId="11" fillId="0" borderId="2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41" xfId="0" applyFont="1" applyBorder="1" applyAlignment="1" applyProtection="1">
      <alignment horizontal="center" wrapText="1"/>
    </xf>
    <xf numFmtId="0" fontId="11" fillId="0" borderId="32" xfId="0" applyFont="1" applyBorder="1" applyAlignment="1" applyProtection="1">
      <alignment horizontal="center" wrapText="1"/>
    </xf>
    <xf numFmtId="0" fontId="13" fillId="0" borderId="43" xfId="0" applyFont="1" applyBorder="1" applyAlignment="1" applyProtection="1">
      <alignment horizontal="center" wrapText="1"/>
    </xf>
    <xf numFmtId="0" fontId="11" fillId="0" borderId="43" xfId="0" applyFont="1" applyBorder="1" applyAlignment="1" applyProtection="1">
      <alignment horizontal="center" wrapText="1"/>
    </xf>
    <xf numFmtId="0" fontId="11" fillId="0" borderId="45" xfId="0" applyFont="1" applyBorder="1" applyAlignment="1" applyProtection="1">
      <alignment horizontal="center" wrapText="1"/>
    </xf>
    <xf numFmtId="0" fontId="13" fillId="0" borderId="41" xfId="0" applyFont="1" applyBorder="1" applyAlignment="1" applyProtection="1">
      <alignment wrapText="1"/>
    </xf>
    <xf numFmtId="0" fontId="13" fillId="0" borderId="57" xfId="0" applyFont="1" applyBorder="1" applyAlignment="1" applyProtection="1">
      <alignment wrapText="1"/>
    </xf>
    <xf numFmtId="0" fontId="13" fillId="0" borderId="16" xfId="0" applyFont="1" applyBorder="1" applyAlignment="1" applyProtection="1">
      <alignment wrapText="1"/>
    </xf>
    <xf numFmtId="0" fontId="13" fillId="0" borderId="35" xfId="0" applyFont="1" applyBorder="1" applyAlignment="1" applyProtection="1">
      <alignment wrapText="1"/>
    </xf>
    <xf numFmtId="0" fontId="13" fillId="0" borderId="24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wrapText="1"/>
    </xf>
    <xf numFmtId="0" fontId="11" fillId="0" borderId="21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wrapText="1"/>
    </xf>
    <xf numFmtId="0" fontId="13" fillId="0" borderId="43" xfId="0" applyFont="1" applyBorder="1" applyAlignment="1" applyProtection="1">
      <alignment wrapText="1"/>
    </xf>
    <xf numFmtId="0" fontId="5" fillId="5" borderId="8" xfId="0" applyFont="1" applyFill="1" applyBorder="1" applyAlignment="1" applyProtection="1">
      <alignment horizontal="center" wrapText="1"/>
    </xf>
    <xf numFmtId="0" fontId="5" fillId="5" borderId="6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5" fillId="0" borderId="56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vertical="center" wrapText="1"/>
    </xf>
    <xf numFmtId="0" fontId="13" fillId="0" borderId="19" xfId="0" applyFont="1" applyBorder="1" applyAlignment="1" applyProtection="1">
      <alignment vertical="center" wrapText="1"/>
    </xf>
    <xf numFmtId="0" fontId="13" fillId="0" borderId="57" xfId="0" applyFont="1" applyBorder="1" applyAlignment="1" applyProtection="1">
      <alignment vertical="center" wrapText="1"/>
    </xf>
    <xf numFmtId="0" fontId="13" fillId="0" borderId="13" xfId="0" applyFont="1" applyBorder="1" applyAlignment="1" applyProtection="1">
      <alignment vertical="center" wrapText="1"/>
    </xf>
    <xf numFmtId="0" fontId="5" fillId="0" borderId="42" xfId="0" applyFont="1" applyBorder="1" applyAlignment="1" applyProtection="1">
      <alignment horizontal="center" wrapText="1"/>
    </xf>
    <xf numFmtId="0" fontId="13" fillId="0" borderId="35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32" xfId="0" applyFont="1" applyBorder="1" applyAlignment="1" applyProtection="1">
      <alignment horizontal="center" wrapText="1"/>
    </xf>
    <xf numFmtId="0" fontId="13" fillId="0" borderId="19" xfId="0" applyFont="1" applyBorder="1" applyAlignment="1" applyProtection="1">
      <alignment wrapText="1"/>
    </xf>
    <xf numFmtId="0" fontId="13" fillId="0" borderId="51" xfId="0" applyFont="1" applyBorder="1" applyAlignment="1" applyProtection="1">
      <alignment wrapText="1"/>
    </xf>
    <xf numFmtId="0" fontId="13" fillId="0" borderId="52" xfId="0" applyFont="1" applyBorder="1" applyAlignment="1" applyProtection="1">
      <alignment wrapText="1"/>
    </xf>
    <xf numFmtId="0" fontId="13" fillId="0" borderId="51" xfId="0" applyFont="1" applyBorder="1" applyAlignment="1" applyProtection="1">
      <alignment vertical="center" wrapText="1"/>
    </xf>
    <xf numFmtId="0" fontId="13" fillId="0" borderId="56" xfId="0" applyFont="1" applyBorder="1" applyAlignment="1" applyProtection="1">
      <alignment wrapText="1"/>
    </xf>
    <xf numFmtId="0" fontId="13" fillId="0" borderId="20" xfId="0" applyFont="1" applyBorder="1" applyAlignment="1" applyProtection="1">
      <alignment vertical="center" wrapText="1"/>
    </xf>
    <xf numFmtId="0" fontId="5" fillId="0" borderId="49" xfId="0" applyFont="1" applyBorder="1" applyAlignment="1" applyProtection="1">
      <alignment horizontal="center" wrapText="1"/>
    </xf>
    <xf numFmtId="0" fontId="13" fillId="0" borderId="53" xfId="0" applyFont="1" applyBorder="1" applyAlignment="1" applyProtection="1">
      <alignment wrapText="1"/>
    </xf>
    <xf numFmtId="0" fontId="13" fillId="0" borderId="46" xfId="0" applyFont="1" applyBorder="1" applyAlignment="1" applyProtection="1">
      <alignment horizontal="center" wrapText="1"/>
    </xf>
    <xf numFmtId="0" fontId="13" fillId="0" borderId="39" xfId="0" applyFont="1" applyBorder="1" applyAlignment="1" applyProtection="1">
      <alignment wrapText="1"/>
    </xf>
    <xf numFmtId="0" fontId="11" fillId="0" borderId="13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center" wrapText="1"/>
    </xf>
    <xf numFmtId="0" fontId="11" fillId="0" borderId="24" xfId="0" applyFont="1" applyBorder="1" applyAlignment="1" applyProtection="1">
      <alignment wrapText="1"/>
    </xf>
    <xf numFmtId="0" fontId="13" fillId="0" borderId="21" xfId="0" applyFont="1" applyBorder="1" applyAlignment="1" applyProtection="1">
      <alignment wrapText="1"/>
    </xf>
    <xf numFmtId="0" fontId="11" fillId="0" borderId="46" xfId="0" applyFont="1" applyBorder="1" applyAlignment="1" applyProtection="1">
      <alignment wrapText="1"/>
    </xf>
    <xf numFmtId="0" fontId="13" fillId="0" borderId="40" xfId="0" applyFont="1" applyBorder="1" applyAlignment="1" applyProtection="1">
      <alignment vertical="center" wrapText="1"/>
    </xf>
    <xf numFmtId="0" fontId="13" fillId="0" borderId="63" xfId="0" applyFont="1" applyBorder="1" applyAlignment="1" applyProtection="1">
      <alignment vertical="center" wrapText="1"/>
    </xf>
    <xf numFmtId="0" fontId="13" fillId="0" borderId="63" xfId="0" applyFont="1" applyBorder="1" applyAlignment="1" applyProtection="1">
      <alignment wrapText="1"/>
    </xf>
    <xf numFmtId="0" fontId="13" fillId="0" borderId="38" xfId="0" applyFont="1" applyBorder="1" applyAlignment="1" applyProtection="1">
      <alignment wrapText="1"/>
    </xf>
    <xf numFmtId="0" fontId="13" fillId="0" borderId="21" xfId="0" applyFont="1" applyBorder="1" applyAlignment="1" applyProtection="1">
      <alignment horizontal="center" wrapText="1"/>
    </xf>
    <xf numFmtId="0" fontId="5" fillId="0" borderId="5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 wrapText="1"/>
    </xf>
    <xf numFmtId="0" fontId="4" fillId="7" borderId="15" xfId="0" applyFont="1" applyFill="1" applyBorder="1" applyAlignment="1" applyProtection="1">
      <alignment horizontal="center"/>
    </xf>
    <xf numFmtId="0" fontId="4" fillId="7" borderId="16" xfId="0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/>
    </xf>
    <xf numFmtId="0" fontId="11" fillId="0" borderId="67" xfId="0" applyFont="1" applyBorder="1" applyAlignment="1" applyProtection="1">
      <alignment wrapText="1"/>
    </xf>
    <xf numFmtId="0" fontId="11" fillId="0" borderId="65" xfId="0" applyFont="1" applyBorder="1" applyAlignment="1" applyProtection="1">
      <alignment wrapText="1"/>
    </xf>
    <xf numFmtId="0" fontId="13" fillId="0" borderId="52" xfId="0" applyFont="1" applyBorder="1" applyAlignment="1" applyProtection="1">
      <alignment horizontal="center" wrapText="1"/>
    </xf>
    <xf numFmtId="0" fontId="13" fillId="0" borderId="14" xfId="0" applyFont="1" applyBorder="1" applyAlignment="1" applyProtection="1">
      <alignment horizontal="center" wrapText="1"/>
    </xf>
    <xf numFmtId="0" fontId="5" fillId="0" borderId="24" xfId="0" applyFont="1" applyFill="1" applyBorder="1" applyAlignment="1" applyProtection="1">
      <alignment horizontal="center" wrapText="1"/>
    </xf>
    <xf numFmtId="0" fontId="3" fillId="7" borderId="5" xfId="0" applyFont="1" applyFill="1" applyBorder="1" applyAlignment="1" applyProtection="1"/>
    <xf numFmtId="0" fontId="3" fillId="7" borderId="17" xfId="0" applyFont="1" applyFill="1" applyBorder="1" applyAlignment="1" applyProtection="1"/>
    <xf numFmtId="0" fontId="13" fillId="0" borderId="57" xfId="0" applyFont="1" applyFill="1" applyBorder="1" applyAlignment="1" applyProtection="1">
      <alignment horizontal="center" wrapText="1"/>
    </xf>
    <xf numFmtId="0" fontId="13" fillId="0" borderId="39" xfId="0" applyFont="1" applyFill="1" applyBorder="1" applyAlignment="1" applyProtection="1">
      <alignment horizontal="center" wrapText="1"/>
    </xf>
    <xf numFmtId="0" fontId="13" fillId="0" borderId="41" xfId="0" applyFont="1" applyBorder="1" applyAlignment="1" applyProtection="1">
      <alignment horizontal="center" wrapText="1"/>
    </xf>
    <xf numFmtId="0" fontId="13" fillId="0" borderId="39" xfId="0" applyFont="1" applyBorder="1" applyAlignment="1" applyProtection="1">
      <alignment horizontal="center" wrapText="1"/>
    </xf>
    <xf numFmtId="0" fontId="13" fillId="0" borderId="57" xfId="0" applyFont="1" applyBorder="1" applyAlignment="1" applyProtection="1">
      <alignment horizontal="center" wrapText="1"/>
    </xf>
    <xf numFmtId="0" fontId="13" fillId="0" borderId="35" xfId="0" applyFont="1" applyBorder="1" applyAlignment="1" applyProtection="1">
      <alignment horizontal="center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19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wrapText="1"/>
    </xf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0" borderId="19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52" xfId="0" applyFont="1" applyBorder="1" applyAlignment="1" applyProtection="1">
      <alignment horizontal="center" wrapText="1"/>
    </xf>
    <xf numFmtId="0" fontId="5" fillId="0" borderId="39" xfId="0" applyFont="1" applyBorder="1" applyAlignment="1" applyProtection="1">
      <alignment horizontal="center" wrapText="1"/>
    </xf>
    <xf numFmtId="0" fontId="5" fillId="0" borderId="57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wrapText="1"/>
    </xf>
    <xf numFmtId="0" fontId="5" fillId="0" borderId="35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15" fillId="6" borderId="40" xfId="0" applyFont="1" applyFill="1" applyBorder="1" applyAlignment="1" applyProtection="1">
      <alignment horizontal="center" wrapText="1"/>
    </xf>
    <xf numFmtId="0" fontId="5" fillId="6" borderId="63" xfId="0" applyFont="1" applyFill="1" applyBorder="1" applyAlignment="1" applyProtection="1">
      <alignment horizontal="center" wrapText="1"/>
    </xf>
    <xf numFmtId="0" fontId="5" fillId="0" borderId="59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wrapText="1"/>
    </xf>
    <xf numFmtId="0" fontId="5" fillId="0" borderId="35" xfId="0" applyFont="1" applyBorder="1" applyAlignment="1" applyProtection="1">
      <alignment horizontal="center" wrapText="1"/>
    </xf>
    <xf numFmtId="0" fontId="5" fillId="0" borderId="57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53" xfId="0" applyFont="1" applyBorder="1" applyAlignment="1" applyProtection="1">
      <alignment horizont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wrapText="1"/>
    </xf>
    <xf numFmtId="0" fontId="5" fillId="0" borderId="57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57" xfId="0" applyFont="1" applyFill="1" applyBorder="1" applyAlignment="1" applyProtection="1">
      <alignment horizontal="center" wrapText="1"/>
    </xf>
    <xf numFmtId="0" fontId="5" fillId="0" borderId="39" xfId="0" applyFont="1" applyFill="1" applyBorder="1" applyAlignment="1" applyProtection="1">
      <alignment horizont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wrapText="1"/>
    </xf>
    <xf numFmtId="0" fontId="13" fillId="0" borderId="39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wrapText="1"/>
    </xf>
    <xf numFmtId="0" fontId="5" fillId="0" borderId="39" xfId="0" applyFont="1" applyBorder="1" applyAlignment="1" applyProtection="1">
      <alignment horizontal="center" wrapText="1"/>
    </xf>
    <xf numFmtId="0" fontId="5" fillId="0" borderId="53" xfId="0" applyFont="1" applyBorder="1" applyAlignment="1" applyProtection="1">
      <alignment horizontal="center" vertical="center" wrapText="1"/>
    </xf>
    <xf numFmtId="0" fontId="5" fillId="0" borderId="57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57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wrapText="1"/>
    </xf>
    <xf numFmtId="0" fontId="5" fillId="0" borderId="56" xfId="0" applyFont="1" applyBorder="1" applyAlignment="1" applyProtection="1">
      <alignment horizontal="center" wrapText="1"/>
    </xf>
    <xf numFmtId="0" fontId="5" fillId="0" borderId="59" xfId="0" applyFont="1" applyBorder="1" applyAlignment="1" applyProtection="1">
      <alignment horizontal="center" wrapText="1"/>
    </xf>
    <xf numFmtId="0" fontId="5" fillId="0" borderId="35" xfId="0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15" fillId="6" borderId="40" xfId="0" applyFont="1" applyFill="1" applyBorder="1" applyAlignment="1" applyProtection="1">
      <alignment horizontal="center" wrapText="1"/>
    </xf>
    <xf numFmtId="0" fontId="5" fillId="6" borderId="63" xfId="0" applyFont="1" applyFill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5" fillId="0" borderId="40" xfId="0" applyFont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23" xfId="0" applyFont="1" applyFill="1" applyBorder="1" applyAlignment="1" applyProtection="1">
      <alignment horizontal="center" wrapText="1"/>
    </xf>
    <xf numFmtId="0" fontId="5" fillId="0" borderId="59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wrapText="1"/>
    </xf>
    <xf numFmtId="0" fontId="5" fillId="0" borderId="35" xfId="0" applyFont="1" applyFill="1" applyBorder="1" applyAlignment="1" applyProtection="1">
      <alignment horizontal="center" wrapText="1"/>
    </xf>
    <xf numFmtId="0" fontId="5" fillId="0" borderId="40" xfId="0" applyFont="1" applyBorder="1" applyAlignment="1" applyProtection="1">
      <alignment horizont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wrapText="1"/>
    </xf>
    <xf numFmtId="0" fontId="5" fillId="0" borderId="35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57" xfId="0" applyFont="1" applyFill="1" applyBorder="1" applyAlignment="1" applyProtection="1">
      <alignment horizontal="center" wrapText="1"/>
    </xf>
    <xf numFmtId="0" fontId="5" fillId="0" borderId="39" xfId="0" applyFont="1" applyFill="1" applyBorder="1" applyAlignment="1" applyProtection="1">
      <alignment horizontal="center" wrapText="1"/>
    </xf>
    <xf numFmtId="0" fontId="5" fillId="0" borderId="52" xfId="0" applyFont="1" applyFill="1" applyBorder="1" applyAlignment="1" applyProtection="1">
      <alignment horizontal="center" wrapText="1"/>
    </xf>
    <xf numFmtId="0" fontId="5" fillId="0" borderId="56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9" fillId="0" borderId="59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41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13" fillId="5" borderId="54" xfId="0" applyFont="1" applyFill="1" applyBorder="1" applyAlignment="1" applyProtection="1">
      <alignment wrapText="1"/>
    </xf>
    <xf numFmtId="0" fontId="5" fillId="0" borderId="19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wrapText="1"/>
    </xf>
    <xf numFmtId="0" fontId="5" fillId="0" borderId="59" xfId="0" applyFont="1" applyBorder="1" applyAlignment="1" applyProtection="1">
      <alignment horizontal="center" wrapText="1"/>
    </xf>
    <xf numFmtId="0" fontId="5" fillId="0" borderId="35" xfId="0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51" xfId="0" applyFont="1" applyBorder="1" applyAlignment="1" applyProtection="1">
      <alignment horizont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9" fillId="0" borderId="35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wrapText="1"/>
    </xf>
    <xf numFmtId="0" fontId="5" fillId="0" borderId="38" xfId="0" applyFont="1" applyBorder="1" applyAlignment="1" applyProtection="1">
      <alignment horizontal="center" wrapText="1"/>
    </xf>
    <xf numFmtId="0" fontId="5" fillId="0" borderId="56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5" borderId="8" xfId="0" applyFont="1" applyFill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35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wrapText="1"/>
    </xf>
    <xf numFmtId="0" fontId="15" fillId="0" borderId="13" xfId="0" applyFont="1" applyBorder="1" applyAlignment="1" applyProtection="1">
      <alignment horizontal="center" wrapText="1"/>
    </xf>
    <xf numFmtId="0" fontId="15" fillId="0" borderId="16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vertical="top" wrapText="1"/>
    </xf>
    <xf numFmtId="0" fontId="15" fillId="0" borderId="13" xfId="0" applyFont="1" applyBorder="1" applyAlignment="1" applyProtection="1">
      <alignment horizontal="center" vertical="top" wrapText="1"/>
    </xf>
    <xf numFmtId="0" fontId="15" fillId="0" borderId="13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35" xfId="0" applyFont="1" applyFill="1" applyBorder="1" applyAlignment="1" applyProtection="1">
      <alignment wrapText="1"/>
    </xf>
    <xf numFmtId="0" fontId="5" fillId="0" borderId="16" xfId="0" applyFont="1" applyFill="1" applyBorder="1" applyAlignment="1" applyProtection="1">
      <alignment wrapText="1"/>
    </xf>
    <xf numFmtId="0" fontId="18" fillId="0" borderId="23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59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5" fillId="5" borderId="10" xfId="0" applyFont="1" applyFill="1" applyBorder="1" applyAlignment="1" applyProtection="1">
      <alignment wrapText="1"/>
    </xf>
    <xf numFmtId="0" fontId="5" fillId="0" borderId="19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35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5" borderId="8" xfId="0" applyFont="1" applyFill="1" applyBorder="1" applyAlignment="1" applyProtection="1">
      <alignment horizontal="center" wrapText="1"/>
    </xf>
    <xf numFmtId="0" fontId="5" fillId="0" borderId="59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wrapText="1"/>
    </xf>
    <xf numFmtId="0" fontId="5" fillId="0" borderId="45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/>
    </xf>
    <xf numFmtId="0" fontId="5" fillId="0" borderId="35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wrapText="1"/>
    </xf>
    <xf numFmtId="0" fontId="5" fillId="0" borderId="38" xfId="0" applyFont="1" applyBorder="1" applyAlignment="1" applyProtection="1">
      <alignment horizontal="center" wrapText="1"/>
    </xf>
    <xf numFmtId="0" fontId="5" fillId="0" borderId="56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59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vertical="center" wrapText="1"/>
    </xf>
    <xf numFmtId="0" fontId="15" fillId="0" borderId="20" xfId="0" applyFont="1" applyBorder="1" applyAlignment="1" applyProtection="1">
      <alignment horizontal="center" wrapText="1"/>
    </xf>
    <xf numFmtId="0" fontId="5" fillId="5" borderId="49" xfId="0" applyFont="1" applyFill="1" applyBorder="1" applyAlignment="1" applyProtection="1">
      <alignment horizontal="center" wrapText="1"/>
    </xf>
    <xf numFmtId="0" fontId="13" fillId="5" borderId="49" xfId="0" applyFont="1" applyFill="1" applyBorder="1" applyAlignment="1" applyProtection="1">
      <alignment wrapText="1"/>
    </xf>
    <xf numFmtId="0" fontId="5" fillId="0" borderId="19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5" fillId="0" borderId="64" xfId="0" applyFont="1" applyBorder="1" applyAlignment="1" applyProtection="1">
      <alignment horizontal="center" vertical="center" wrapText="1"/>
    </xf>
    <xf numFmtId="0" fontId="5" fillId="0" borderId="54" xfId="0" applyFont="1" applyBorder="1" applyAlignment="1" applyProtection="1">
      <alignment horizontal="center" vertical="center" wrapText="1"/>
    </xf>
    <xf numFmtId="0" fontId="5" fillId="0" borderId="6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wrapText="1"/>
    </xf>
    <xf numFmtId="0" fontId="5" fillId="0" borderId="35" xfId="0" applyFont="1" applyBorder="1" applyAlignment="1" applyProtection="1">
      <alignment horizontal="center" wrapText="1"/>
    </xf>
    <xf numFmtId="0" fontId="5" fillId="0" borderId="62" xfId="0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wrapText="1"/>
    </xf>
    <xf numFmtId="0" fontId="5" fillId="0" borderId="52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16" fillId="0" borderId="64" xfId="0" applyFont="1" applyBorder="1" applyAlignment="1" applyProtection="1">
      <alignment horizontal="center" wrapText="1"/>
    </xf>
    <xf numFmtId="0" fontId="16" fillId="0" borderId="70" xfId="0" applyFont="1" applyBorder="1" applyAlignment="1" applyProtection="1">
      <alignment horizontal="center" wrapText="1"/>
    </xf>
    <xf numFmtId="0" fontId="16" fillId="0" borderId="62" xfId="0" applyFont="1" applyBorder="1" applyAlignment="1" applyProtection="1">
      <alignment horizontal="center" wrapText="1"/>
    </xf>
    <xf numFmtId="0" fontId="16" fillId="0" borderId="18" xfId="0" applyFont="1" applyBorder="1" applyAlignment="1" applyProtection="1">
      <alignment horizontal="center" wrapText="1"/>
    </xf>
    <xf numFmtId="0" fontId="16" fillId="0" borderId="58" xfId="0" applyFont="1" applyBorder="1" applyAlignment="1" applyProtection="1">
      <alignment horizontal="center" wrapText="1"/>
    </xf>
    <xf numFmtId="0" fontId="16" fillId="0" borderId="72" xfId="0" applyFont="1" applyBorder="1" applyAlignment="1" applyProtection="1">
      <alignment horizontal="center" wrapText="1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72" xfId="0" applyFont="1" applyFill="1" applyBorder="1" applyAlignment="1" applyProtection="1">
      <alignment horizontal="center" vertical="center" wrapText="1"/>
    </xf>
    <xf numFmtId="0" fontId="16" fillId="0" borderId="58" xfId="0" applyFont="1" applyBorder="1" applyAlignment="1" applyProtection="1">
      <alignment horizontal="center" vertical="center" wrapText="1"/>
    </xf>
    <xf numFmtId="0" fontId="16" fillId="0" borderId="72" xfId="0" applyFont="1" applyBorder="1" applyAlignment="1" applyProtection="1">
      <alignment horizontal="center" vertical="center" wrapText="1"/>
    </xf>
    <xf numFmtId="0" fontId="16" fillId="0" borderId="69" xfId="0" applyFont="1" applyBorder="1" applyAlignment="1" applyProtection="1">
      <alignment horizontal="center" vertical="center" wrapText="1"/>
    </xf>
    <xf numFmtId="0" fontId="16" fillId="0" borderId="73" xfId="0" applyFont="1" applyBorder="1" applyAlignment="1" applyProtection="1">
      <alignment horizontal="center" vertical="center" wrapText="1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70" xfId="0" applyFont="1" applyFill="1" applyBorder="1" applyAlignment="1" applyProtection="1">
      <alignment horizontal="center" vertical="center" wrapText="1"/>
    </xf>
    <xf numFmtId="0" fontId="5" fillId="0" borderId="62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 wrapText="1"/>
    </xf>
    <xf numFmtId="0" fontId="16" fillId="0" borderId="69" xfId="0" applyFont="1" applyBorder="1" applyAlignment="1" applyProtection="1">
      <alignment horizontal="center" wrapText="1"/>
    </xf>
    <xf numFmtId="0" fontId="16" fillId="0" borderId="73" xfId="0" applyFont="1" applyBorder="1" applyAlignment="1" applyProtection="1">
      <alignment horizontal="center" wrapText="1"/>
    </xf>
    <xf numFmtId="0" fontId="5" fillId="0" borderId="56" xfId="0" applyFont="1" applyFill="1" applyBorder="1" applyAlignment="1" applyProtection="1">
      <alignment horizontal="center" vertical="center" wrapText="1"/>
    </xf>
    <xf numFmtId="0" fontId="15" fillId="0" borderId="62" xfId="0" applyFont="1" applyFill="1" applyBorder="1" applyAlignment="1" applyProtection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wrapText="1"/>
    </xf>
    <xf numFmtId="0" fontId="5" fillId="0" borderId="72" xfId="0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horizontal="center" wrapText="1"/>
    </xf>
    <xf numFmtId="0" fontId="9" fillId="0" borderId="58" xfId="0" applyFont="1" applyBorder="1" applyAlignment="1" applyProtection="1">
      <alignment horizontal="center" wrapText="1"/>
    </xf>
    <xf numFmtId="0" fontId="9" fillId="0" borderId="72" xfId="0" applyFont="1" applyBorder="1" applyAlignment="1" applyProtection="1">
      <alignment horizontal="center" wrapText="1"/>
    </xf>
    <xf numFmtId="0" fontId="5" fillId="0" borderId="71" xfId="0" applyFont="1" applyBorder="1" applyAlignment="1" applyProtection="1">
      <alignment horizontal="center" vertical="center" wrapText="1"/>
    </xf>
    <xf numFmtId="0" fontId="5" fillId="0" borderId="69" xfId="0" applyFont="1" applyBorder="1" applyAlignment="1" applyProtection="1">
      <alignment horizontal="center" wrapText="1"/>
    </xf>
    <xf numFmtId="0" fontId="5" fillId="0" borderId="73" xfId="0" applyFont="1" applyBorder="1" applyAlignment="1" applyProtection="1">
      <alignment horizontal="center" wrapText="1"/>
    </xf>
    <xf numFmtId="0" fontId="9" fillId="0" borderId="38" xfId="0" applyFont="1" applyBorder="1" applyAlignment="1" applyProtection="1">
      <alignment horizontal="center" wrapText="1"/>
    </xf>
    <xf numFmtId="0" fontId="5" fillId="0" borderId="49" xfId="0" applyFont="1" applyBorder="1" applyAlignment="1" applyProtection="1">
      <alignment horizontal="center" wrapText="1"/>
    </xf>
    <xf numFmtId="0" fontId="16" fillId="0" borderId="62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56" xfId="0" applyFont="1" applyBorder="1" applyAlignment="1" applyProtection="1">
      <alignment horizontal="center" vertical="center" wrapText="1"/>
    </xf>
    <xf numFmtId="0" fontId="16" fillId="0" borderId="38" xfId="0" applyFont="1" applyBorder="1" applyAlignment="1" applyProtection="1">
      <alignment horizontal="center" vertical="center" wrapText="1"/>
    </xf>
    <xf numFmtId="0" fontId="17" fillId="0" borderId="69" xfId="0" applyFont="1" applyBorder="1" applyAlignment="1" applyProtection="1">
      <alignment horizontal="center" vertical="center" wrapText="1"/>
    </xf>
    <xf numFmtId="0" fontId="17" fillId="0" borderId="49" xfId="0" applyFont="1" applyBorder="1" applyAlignment="1" applyProtection="1">
      <alignment horizontal="center" vertical="center" wrapText="1"/>
    </xf>
    <xf numFmtId="0" fontId="17" fillId="0" borderId="73" xfId="0" applyFont="1" applyBorder="1" applyAlignment="1" applyProtection="1">
      <alignment horizontal="center" vertical="center" wrapText="1"/>
    </xf>
    <xf numFmtId="0" fontId="5" fillId="0" borderId="64" xfId="0" applyFont="1" applyBorder="1" applyAlignment="1" applyProtection="1">
      <alignment horizontal="center" wrapText="1"/>
    </xf>
    <xf numFmtId="0" fontId="5" fillId="0" borderId="54" xfId="0" applyFont="1" applyBorder="1" applyAlignment="1" applyProtection="1">
      <alignment horizontal="center" wrapText="1"/>
    </xf>
    <xf numFmtId="0" fontId="5" fillId="0" borderId="70" xfId="0" applyFont="1" applyBorder="1" applyAlignment="1" applyProtection="1">
      <alignment horizontal="center" wrapText="1"/>
    </xf>
    <xf numFmtId="0" fontId="5" fillId="0" borderId="58" xfId="0" applyFont="1" applyFill="1" applyBorder="1" applyAlignment="1" applyProtection="1">
      <alignment horizontal="center" wrapText="1"/>
    </xf>
    <xf numFmtId="0" fontId="5" fillId="0" borderId="38" xfId="0" applyFont="1" applyFill="1" applyBorder="1" applyAlignment="1" applyProtection="1">
      <alignment horizontal="center" wrapText="1"/>
    </xf>
    <xf numFmtId="0" fontId="5" fillId="0" borderId="72" xfId="0" applyFont="1" applyFill="1" applyBorder="1" applyAlignment="1" applyProtection="1">
      <alignment horizontal="center" wrapText="1"/>
    </xf>
    <xf numFmtId="0" fontId="5" fillId="0" borderId="70" xfId="0" applyFont="1" applyBorder="1" applyAlignment="1" applyProtection="1">
      <alignment horizontal="center" vertical="center" wrapText="1"/>
    </xf>
    <xf numFmtId="0" fontId="5" fillId="0" borderId="62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72" xfId="0" applyFont="1" applyBorder="1" applyAlignment="1" applyProtection="1">
      <alignment horizontal="center" vertical="center" wrapText="1"/>
    </xf>
    <xf numFmtId="0" fontId="16" fillId="0" borderId="38" xfId="0" applyFont="1" applyBorder="1" applyAlignment="1" applyProtection="1">
      <alignment horizontal="center" wrapText="1"/>
    </xf>
    <xf numFmtId="0" fontId="13" fillId="0" borderId="58" xfId="0" applyFont="1" applyBorder="1" applyAlignment="1" applyProtection="1">
      <alignment horizontal="center" wrapText="1"/>
    </xf>
    <xf numFmtId="0" fontId="13" fillId="0" borderId="38" xfId="0" applyFont="1" applyBorder="1" applyAlignment="1" applyProtection="1">
      <alignment horizontal="center" wrapText="1"/>
    </xf>
    <xf numFmtId="0" fontId="13" fillId="0" borderId="72" xfId="0" applyFont="1" applyBorder="1" applyAlignment="1" applyProtection="1">
      <alignment horizontal="center" wrapText="1"/>
    </xf>
    <xf numFmtId="0" fontId="5" fillId="0" borderId="59" xfId="0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 wrapText="1"/>
    </xf>
    <xf numFmtId="0" fontId="5" fillId="0" borderId="62" xfId="0" applyFont="1" applyFill="1" applyBorder="1" applyAlignment="1" applyProtection="1">
      <alignment horizontal="center" wrapText="1"/>
    </xf>
    <xf numFmtId="0" fontId="5" fillId="0" borderId="56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15" fillId="0" borderId="69" xfId="0" applyFont="1" applyBorder="1" applyAlignment="1" applyProtection="1">
      <alignment horizontal="center" wrapText="1"/>
    </xf>
    <xf numFmtId="0" fontId="15" fillId="0" borderId="73" xfId="0" applyFont="1" applyBorder="1" applyAlignment="1" applyProtection="1">
      <alignment horizontal="center" wrapText="1"/>
    </xf>
    <xf numFmtId="0" fontId="13" fillId="0" borderId="69" xfId="0" applyFont="1" applyBorder="1" applyAlignment="1" applyProtection="1">
      <alignment horizontal="center" wrapText="1"/>
    </xf>
    <xf numFmtId="0" fontId="13" fillId="0" borderId="49" xfId="0" applyFont="1" applyBorder="1" applyAlignment="1" applyProtection="1">
      <alignment horizontal="center" wrapText="1"/>
    </xf>
    <xf numFmtId="0" fontId="13" fillId="0" borderId="73" xfId="0" applyFont="1" applyBorder="1" applyAlignment="1" applyProtection="1">
      <alignment horizontal="center" wrapText="1"/>
    </xf>
    <xf numFmtId="0" fontId="5" fillId="0" borderId="57" xfId="0" applyFont="1" applyBorder="1" applyAlignment="1" applyProtection="1">
      <alignment horizontal="center" wrapText="1"/>
    </xf>
    <xf numFmtId="0" fontId="5" fillId="0" borderId="39" xfId="0" applyFont="1" applyBorder="1" applyAlignment="1" applyProtection="1">
      <alignment horizontal="center" wrapText="1"/>
    </xf>
    <xf numFmtId="0" fontId="5" fillId="0" borderId="55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60" xfId="0" applyFont="1" applyBorder="1" applyAlignment="1" applyProtection="1">
      <alignment horizontal="center" vertical="center" wrapText="1"/>
    </xf>
    <xf numFmtId="0" fontId="5" fillId="0" borderId="51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57" xfId="0" applyFont="1" applyBorder="1" applyAlignment="1" applyProtection="1">
      <alignment horizontal="center" vertical="center" wrapText="1"/>
    </xf>
    <xf numFmtId="0" fontId="5" fillId="0" borderId="68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71" xfId="0" applyFont="1" applyBorder="1" applyAlignment="1" applyProtection="1">
      <alignment horizontal="center" wrapText="1"/>
    </xf>
    <xf numFmtId="0" fontId="5" fillId="0" borderId="62" xfId="0" applyFont="1" applyBorder="1" applyAlignment="1" applyProtection="1">
      <alignment horizontal="center"/>
    </xf>
    <xf numFmtId="0" fontId="5" fillId="0" borderId="56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 vertical="center" wrapText="1"/>
    </xf>
    <xf numFmtId="0" fontId="15" fillId="6" borderId="66" xfId="0" applyFont="1" applyFill="1" applyBorder="1" applyAlignment="1" applyProtection="1">
      <alignment horizontal="center" wrapText="1"/>
    </xf>
    <xf numFmtId="0" fontId="15" fillId="6" borderId="35" xfId="0" applyFont="1" applyFill="1" applyBorder="1" applyAlignment="1" applyProtection="1">
      <alignment horizontal="center" wrapText="1"/>
    </xf>
    <xf numFmtId="0" fontId="15" fillId="6" borderId="40" xfId="0" applyFont="1" applyFill="1" applyBorder="1" applyAlignment="1" applyProtection="1">
      <alignment horizontal="center" wrapText="1"/>
    </xf>
    <xf numFmtId="0" fontId="15" fillId="6" borderId="59" xfId="0" applyFont="1" applyFill="1" applyBorder="1" applyAlignment="1" applyProtection="1">
      <alignment horizontal="center" wrapText="1"/>
    </xf>
    <xf numFmtId="0" fontId="5" fillId="6" borderId="65" xfId="0" applyFont="1" applyFill="1" applyBorder="1" applyAlignment="1" applyProtection="1">
      <alignment horizontal="center" wrapText="1"/>
    </xf>
    <xf numFmtId="0" fontId="5" fillId="6" borderId="16" xfId="0" applyFont="1" applyFill="1" applyBorder="1" applyAlignment="1" applyProtection="1">
      <alignment horizontal="center" wrapText="1"/>
    </xf>
    <xf numFmtId="0" fontId="5" fillId="6" borderId="14" xfId="0" applyFont="1" applyFill="1" applyBorder="1" applyAlignment="1" applyProtection="1">
      <alignment horizont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6" borderId="63" xfId="0" applyFont="1" applyFill="1" applyBorder="1" applyAlignment="1" applyProtection="1">
      <alignment horizont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66" xfId="0" applyFont="1" applyBorder="1" applyAlignment="1" applyProtection="1">
      <alignment horizontal="center" wrapText="1"/>
    </xf>
    <xf numFmtId="0" fontId="5" fillId="0" borderId="65" xfId="0" applyFont="1" applyBorder="1" applyAlignment="1" applyProtection="1">
      <alignment horizontal="center" wrapText="1"/>
    </xf>
    <xf numFmtId="0" fontId="5" fillId="0" borderId="59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63" xfId="0" applyFont="1" applyBorder="1" applyAlignment="1" applyProtection="1">
      <alignment horizontal="center" wrapText="1"/>
    </xf>
    <xf numFmtId="0" fontId="5" fillId="0" borderId="40" xfId="0" applyFont="1" applyBorder="1" applyAlignment="1" applyProtection="1">
      <alignment horizontal="center" vertical="center" wrapText="1"/>
    </xf>
    <xf numFmtId="0" fontId="16" fillId="0" borderId="64" xfId="0" applyFont="1" applyBorder="1" applyAlignment="1" applyProtection="1">
      <alignment horizontal="center" vertical="center" wrapText="1"/>
    </xf>
    <xf numFmtId="0" fontId="16" fillId="0" borderId="70" xfId="0" applyFont="1" applyBorder="1" applyAlignment="1" applyProtection="1">
      <alignment horizontal="center" vertical="center" wrapText="1"/>
    </xf>
    <xf numFmtId="0" fontId="17" fillId="0" borderId="62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5" fillId="0" borderId="62" xfId="0" applyFont="1" applyBorder="1" applyAlignment="1" applyProtection="1">
      <alignment horizontal="center"/>
    </xf>
    <xf numFmtId="0" fontId="15" fillId="0" borderId="18" xfId="0" applyFont="1" applyBorder="1" applyAlignment="1" applyProtection="1">
      <alignment horizontal="center"/>
    </xf>
    <xf numFmtId="0" fontId="17" fillId="0" borderId="62" xfId="0" applyFont="1" applyBorder="1" applyAlignment="1" applyProtection="1">
      <alignment horizontal="center" wrapText="1"/>
    </xf>
    <xf numFmtId="0" fontId="17" fillId="0" borderId="18" xfId="0" applyFont="1" applyBorder="1" applyAlignment="1" applyProtection="1">
      <alignment horizontal="center" wrapText="1"/>
    </xf>
    <xf numFmtId="0" fontId="17" fillId="0" borderId="56" xfId="0" applyFont="1" applyBorder="1" applyAlignment="1" applyProtection="1">
      <alignment horizontal="center" wrapText="1"/>
    </xf>
    <xf numFmtId="0" fontId="16" fillId="0" borderId="56" xfId="0" applyFont="1" applyBorder="1" applyAlignment="1" applyProtection="1">
      <alignment horizont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6" fillId="0" borderId="59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13" fillId="0" borderId="64" xfId="0" applyFont="1" applyBorder="1" applyAlignment="1" applyProtection="1">
      <alignment horizontal="center" vertical="center" wrapText="1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70" xfId="0" applyFont="1" applyBorder="1" applyAlignment="1" applyProtection="1">
      <alignment horizontal="center" vertical="center" wrapText="1"/>
    </xf>
    <xf numFmtId="0" fontId="13" fillId="0" borderId="62" xfId="0" applyFont="1" applyBorder="1" applyAlignment="1" applyProtection="1">
      <alignment horizontal="center" vertical="center" wrapText="1"/>
    </xf>
    <xf numFmtId="0" fontId="13" fillId="0" borderId="56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5" fillId="0" borderId="56" xfId="0" applyFont="1" applyBorder="1" applyAlignment="1" applyProtection="1">
      <alignment horizontal="center"/>
    </xf>
    <xf numFmtId="0" fontId="15" fillId="0" borderId="62" xfId="0" applyFont="1" applyBorder="1" applyAlignment="1" applyProtection="1">
      <alignment horizontal="center" vertical="center" wrapText="1"/>
    </xf>
    <xf numFmtId="0" fontId="15" fillId="0" borderId="56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5" fillId="0" borderId="6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71" xfId="0" applyFont="1" applyBorder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 wrapText="1"/>
    </xf>
    <xf numFmtId="0" fontId="5" fillId="5" borderId="8" xfId="0" applyFont="1" applyFill="1" applyBorder="1" applyAlignment="1" applyProtection="1">
      <alignment horizontal="center" wrapText="1"/>
    </xf>
    <xf numFmtId="0" fontId="5" fillId="0" borderId="69" xfId="0" applyFont="1" applyFill="1" applyBorder="1" applyAlignment="1" applyProtection="1">
      <alignment horizontal="center" wrapText="1"/>
    </xf>
    <xf numFmtId="0" fontId="5" fillId="0" borderId="49" xfId="0" applyFont="1" applyFill="1" applyBorder="1" applyAlignment="1" applyProtection="1">
      <alignment horizontal="center" wrapText="1"/>
    </xf>
    <xf numFmtId="0" fontId="5" fillId="0" borderId="73" xfId="0" applyFont="1" applyFill="1" applyBorder="1" applyAlignment="1" applyProtection="1">
      <alignment horizontal="center" wrapText="1"/>
    </xf>
    <xf numFmtId="0" fontId="5" fillId="0" borderId="69" xfId="0" applyFont="1" applyBorder="1" applyAlignment="1" applyProtection="1">
      <alignment horizontal="center"/>
    </xf>
    <xf numFmtId="0" fontId="5" fillId="0" borderId="49" xfId="0" applyFont="1" applyBorder="1" applyAlignment="1" applyProtection="1">
      <alignment horizontal="center"/>
    </xf>
    <xf numFmtId="0" fontId="5" fillId="0" borderId="73" xfId="0" applyFont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54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256" t="s">
        <v>2</v>
      </c>
      <c r="I1" s="25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252" t="s">
        <v>5</v>
      </c>
      <c r="R1" s="3">
        <v>24</v>
      </c>
      <c r="S1" s="256" t="s">
        <v>6</v>
      </c>
      <c r="T1" s="262">
        <v>26</v>
      </c>
      <c r="U1" s="256" t="s">
        <v>7</v>
      </c>
      <c r="V1" s="3">
        <v>20</v>
      </c>
      <c r="W1" s="256" t="s">
        <v>9</v>
      </c>
      <c r="X1" s="256" t="s">
        <v>10</v>
      </c>
      <c r="Y1" s="469" t="s">
        <v>11</v>
      </c>
      <c r="Z1" s="469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25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143</v>
      </c>
      <c r="AS1" s="266" t="s">
        <v>144</v>
      </c>
    </row>
    <row r="2" spans="1:45" ht="21.75" customHeight="1" thickBot="1">
      <c r="A2" s="55"/>
      <c r="B2" s="10"/>
      <c r="C2" s="11" t="s">
        <v>105</v>
      </c>
      <c r="D2" s="12" t="s">
        <v>105</v>
      </c>
      <c r="E2" s="13" t="s">
        <v>105</v>
      </c>
      <c r="F2" s="14" t="s">
        <v>106</v>
      </c>
      <c r="G2" s="15" t="s">
        <v>1</v>
      </c>
      <c r="H2" s="257" t="s">
        <v>107</v>
      </c>
      <c r="I2" s="257" t="s">
        <v>108</v>
      </c>
      <c r="J2" s="13" t="s">
        <v>109</v>
      </c>
      <c r="K2" s="15" t="s">
        <v>110</v>
      </c>
      <c r="L2" s="16" t="s">
        <v>8</v>
      </c>
      <c r="M2" s="17" t="s">
        <v>111</v>
      </c>
      <c r="N2" s="16" t="s">
        <v>112</v>
      </c>
      <c r="O2" s="17" t="s">
        <v>24</v>
      </c>
      <c r="P2" s="13" t="s">
        <v>112</v>
      </c>
      <c r="Q2" s="253" t="s">
        <v>114</v>
      </c>
      <c r="R2" s="17" t="s">
        <v>116</v>
      </c>
      <c r="S2" s="257" t="s">
        <v>118</v>
      </c>
      <c r="T2" s="263" t="s">
        <v>119</v>
      </c>
      <c r="U2" s="257" t="s">
        <v>121</v>
      </c>
      <c r="V2" s="17" t="s">
        <v>123</v>
      </c>
      <c r="W2" s="257" t="s">
        <v>125</v>
      </c>
      <c r="X2" s="257" t="s">
        <v>106</v>
      </c>
      <c r="Y2" s="470" t="s">
        <v>27</v>
      </c>
      <c r="Z2" s="470"/>
      <c r="AA2" s="15" t="s">
        <v>129</v>
      </c>
      <c r="AB2" s="15" t="s">
        <v>1</v>
      </c>
      <c r="AC2" s="15" t="s">
        <v>130</v>
      </c>
      <c r="AD2" s="15" t="s">
        <v>40</v>
      </c>
      <c r="AE2" s="17" t="s">
        <v>134</v>
      </c>
      <c r="AF2" s="257" t="s">
        <v>106</v>
      </c>
      <c r="AG2" s="17" t="s">
        <v>105</v>
      </c>
      <c r="AH2" s="17" t="s">
        <v>105</v>
      </c>
      <c r="AI2" s="13" t="s">
        <v>105</v>
      </c>
      <c r="AJ2" s="43" t="s">
        <v>140</v>
      </c>
      <c r="AK2" s="43" t="s">
        <v>141</v>
      </c>
      <c r="AL2" s="44" t="s">
        <v>105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254" t="s">
        <v>113</v>
      </c>
      <c r="R3" s="24" t="s">
        <v>115</v>
      </c>
      <c r="S3" s="24" t="s">
        <v>117</v>
      </c>
      <c r="T3" s="264" t="s">
        <v>26</v>
      </c>
      <c r="U3" s="24" t="s">
        <v>120</v>
      </c>
      <c r="V3" s="24" t="s">
        <v>122</v>
      </c>
      <c r="W3" s="24" t="s">
        <v>124</v>
      </c>
      <c r="X3" s="24" t="s">
        <v>126</v>
      </c>
      <c r="Y3" s="25" t="s">
        <v>127</v>
      </c>
      <c r="Z3" s="26" t="s">
        <v>127</v>
      </c>
      <c r="AA3" s="22" t="s">
        <v>43</v>
      </c>
      <c r="AB3" s="22" t="s">
        <v>128</v>
      </c>
      <c r="AC3" s="22" t="s">
        <v>131</v>
      </c>
      <c r="AD3" s="22" t="s">
        <v>132</v>
      </c>
      <c r="AE3" s="24" t="s">
        <v>133</v>
      </c>
      <c r="AF3" s="24" t="s">
        <v>135</v>
      </c>
      <c r="AG3" s="24" t="s">
        <v>136</v>
      </c>
      <c r="AH3" s="24" t="s">
        <v>137</v>
      </c>
      <c r="AI3" s="21" t="s">
        <v>45</v>
      </c>
      <c r="AJ3" s="20" t="s">
        <v>138</v>
      </c>
      <c r="AK3" s="20" t="s">
        <v>139</v>
      </c>
      <c r="AL3" s="46" t="s">
        <v>142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254" t="s">
        <v>113</v>
      </c>
      <c r="R4" s="24" t="s">
        <v>115</v>
      </c>
      <c r="S4" s="24" t="s">
        <v>117</v>
      </c>
      <c r="T4" s="264" t="s">
        <v>26</v>
      </c>
      <c r="U4" s="24" t="s">
        <v>120</v>
      </c>
      <c r="V4" s="24" t="s">
        <v>122</v>
      </c>
      <c r="W4" s="24" t="s">
        <v>124</v>
      </c>
      <c r="X4" s="24" t="s">
        <v>126</v>
      </c>
      <c r="Y4" s="23" t="s">
        <v>127</v>
      </c>
      <c r="Z4" s="26" t="s">
        <v>127</v>
      </c>
      <c r="AA4" s="22" t="s">
        <v>43</v>
      </c>
      <c r="AB4" s="22" t="s">
        <v>128</v>
      </c>
      <c r="AC4" s="22" t="s">
        <v>131</v>
      </c>
      <c r="AD4" s="22" t="s">
        <v>132</v>
      </c>
      <c r="AE4" s="24" t="s">
        <v>133</v>
      </c>
      <c r="AF4" s="24" t="s">
        <v>135</v>
      </c>
      <c r="AG4" s="24" t="s">
        <v>136</v>
      </c>
      <c r="AH4" s="24" t="s">
        <v>137</v>
      </c>
      <c r="AI4" s="21" t="s">
        <v>45</v>
      </c>
      <c r="AJ4" s="20" t="s">
        <v>138</v>
      </c>
      <c r="AK4" s="20" t="s">
        <v>139</v>
      </c>
      <c r="AL4" s="46" t="s">
        <v>142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254" t="s">
        <v>113</v>
      </c>
      <c r="R5" s="24" t="s">
        <v>115</v>
      </c>
      <c r="S5" s="24" t="s">
        <v>117</v>
      </c>
      <c r="T5" s="264" t="s">
        <v>26</v>
      </c>
      <c r="U5" s="24" t="s">
        <v>120</v>
      </c>
      <c r="V5" s="24" t="s">
        <v>122</v>
      </c>
      <c r="W5" s="24" t="s">
        <v>124</v>
      </c>
      <c r="X5" s="24" t="s">
        <v>126</v>
      </c>
      <c r="Y5" s="23" t="s">
        <v>127</v>
      </c>
      <c r="Z5" s="26" t="s">
        <v>127</v>
      </c>
      <c r="AA5" s="22" t="s">
        <v>43</v>
      </c>
      <c r="AB5" s="22" t="s">
        <v>128</v>
      </c>
      <c r="AC5" s="22" t="s">
        <v>131</v>
      </c>
      <c r="AD5" s="22" t="s">
        <v>132</v>
      </c>
      <c r="AE5" s="24" t="s">
        <v>133</v>
      </c>
      <c r="AF5" s="24" t="s">
        <v>135</v>
      </c>
      <c r="AG5" s="24" t="s">
        <v>136</v>
      </c>
      <c r="AH5" s="24" t="s">
        <v>137</v>
      </c>
      <c r="AI5" s="21" t="s">
        <v>45</v>
      </c>
      <c r="AJ5" s="20" t="s">
        <v>138</v>
      </c>
      <c r="AK5" s="20" t="s">
        <v>139</v>
      </c>
      <c r="AL5" s="46" t="s">
        <v>142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254" t="s">
        <v>113</v>
      </c>
      <c r="R6" s="24" t="s">
        <v>115</v>
      </c>
      <c r="S6" s="24" t="s">
        <v>117</v>
      </c>
      <c r="T6" s="264" t="s">
        <v>26</v>
      </c>
      <c r="U6" s="24" t="s">
        <v>120</v>
      </c>
      <c r="V6" s="24" t="s">
        <v>122</v>
      </c>
      <c r="W6" s="24" t="s">
        <v>124</v>
      </c>
      <c r="X6" s="24" t="s">
        <v>126</v>
      </c>
      <c r="Y6" s="23" t="s">
        <v>127</v>
      </c>
      <c r="Z6" s="26" t="s">
        <v>127</v>
      </c>
      <c r="AA6" s="22" t="s">
        <v>43</v>
      </c>
      <c r="AB6" s="22" t="s">
        <v>128</v>
      </c>
      <c r="AC6" s="22" t="s">
        <v>131</v>
      </c>
      <c r="AD6" s="22" t="s">
        <v>132</v>
      </c>
      <c r="AE6" s="24" t="s">
        <v>133</v>
      </c>
      <c r="AF6" s="24" t="s">
        <v>135</v>
      </c>
      <c r="AG6" s="24" t="s">
        <v>136</v>
      </c>
      <c r="AH6" s="24" t="s">
        <v>137</v>
      </c>
      <c r="AI6" s="21" t="s">
        <v>45</v>
      </c>
      <c r="AJ6" s="20" t="s">
        <v>138</v>
      </c>
      <c r="AK6" s="20" t="s">
        <v>139</v>
      </c>
      <c r="AL6" s="46" t="s">
        <v>142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254" t="s">
        <v>113</v>
      </c>
      <c r="R7" s="24" t="s">
        <v>115</v>
      </c>
      <c r="S7" s="24" t="s">
        <v>117</v>
      </c>
      <c r="T7" s="264" t="s">
        <v>26</v>
      </c>
      <c r="U7" s="24" t="s">
        <v>120</v>
      </c>
      <c r="V7" s="24" t="s">
        <v>122</v>
      </c>
      <c r="W7" s="24" t="s">
        <v>124</v>
      </c>
      <c r="X7" s="24" t="s">
        <v>126</v>
      </c>
      <c r="Y7" s="23" t="s">
        <v>127</v>
      </c>
      <c r="Z7" s="26" t="s">
        <v>127</v>
      </c>
      <c r="AA7" s="22" t="s">
        <v>43</v>
      </c>
      <c r="AB7" s="22" t="s">
        <v>128</v>
      </c>
      <c r="AC7" s="22" t="s">
        <v>131</v>
      </c>
      <c r="AD7" s="22" t="s">
        <v>132</v>
      </c>
      <c r="AE7" s="24" t="s">
        <v>133</v>
      </c>
      <c r="AF7" s="24" t="s">
        <v>135</v>
      </c>
      <c r="AG7" s="24" t="s">
        <v>136</v>
      </c>
      <c r="AH7" s="24" t="s">
        <v>137</v>
      </c>
      <c r="AI7" s="21" t="s">
        <v>45</v>
      </c>
      <c r="AJ7" s="20" t="s">
        <v>138</v>
      </c>
      <c r="AK7" s="20" t="s">
        <v>139</v>
      </c>
      <c r="AL7" s="46" t="s">
        <v>142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255" t="s">
        <v>113</v>
      </c>
      <c r="R8" s="36" t="s">
        <v>115</v>
      </c>
      <c r="S8" s="36" t="s">
        <v>117</v>
      </c>
      <c r="T8" s="265" t="s">
        <v>26</v>
      </c>
      <c r="U8" s="36" t="s">
        <v>120</v>
      </c>
      <c r="V8" s="36" t="s">
        <v>122</v>
      </c>
      <c r="W8" s="36" t="s">
        <v>124</v>
      </c>
      <c r="X8" s="36" t="s">
        <v>126</v>
      </c>
      <c r="Y8" s="35" t="s">
        <v>127</v>
      </c>
      <c r="Z8" s="37" t="s">
        <v>127</v>
      </c>
      <c r="AA8" s="34" t="s">
        <v>43</v>
      </c>
      <c r="AB8" s="34" t="s">
        <v>128</v>
      </c>
      <c r="AC8" s="34" t="s">
        <v>131</v>
      </c>
      <c r="AD8" s="34" t="s">
        <v>132</v>
      </c>
      <c r="AE8" s="36" t="s">
        <v>133</v>
      </c>
      <c r="AF8" s="36" t="s">
        <v>135</v>
      </c>
      <c r="AG8" s="36" t="s">
        <v>44</v>
      </c>
      <c r="AH8" s="36" t="s">
        <v>137</v>
      </c>
      <c r="AI8" s="33" t="s">
        <v>45</v>
      </c>
      <c r="AJ8" s="50" t="s">
        <v>138</v>
      </c>
      <c r="AK8" s="32" t="s">
        <v>139</v>
      </c>
      <c r="AL8" s="51" t="s">
        <v>142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254" t="s">
        <v>113</v>
      </c>
      <c r="R9" s="24" t="s">
        <v>115</v>
      </c>
      <c r="S9" s="24" t="s">
        <v>117</v>
      </c>
      <c r="T9" s="264" t="s">
        <v>26</v>
      </c>
      <c r="U9" s="24" t="s">
        <v>120</v>
      </c>
      <c r="V9" s="24" t="s">
        <v>122</v>
      </c>
      <c r="W9" s="24" t="s">
        <v>124</v>
      </c>
      <c r="X9" s="24" t="s">
        <v>126</v>
      </c>
      <c r="Y9" s="25" t="s">
        <v>127</v>
      </c>
      <c r="Z9" s="26" t="s">
        <v>127</v>
      </c>
      <c r="AA9" s="22" t="s">
        <v>43</v>
      </c>
      <c r="AB9" s="22" t="s">
        <v>128</v>
      </c>
      <c r="AC9" s="22" t="s">
        <v>131</v>
      </c>
      <c r="AD9" s="22" t="s">
        <v>132</v>
      </c>
      <c r="AE9" s="24" t="s">
        <v>133</v>
      </c>
      <c r="AF9" s="24" t="s">
        <v>135</v>
      </c>
      <c r="AG9" s="24" t="s">
        <v>136</v>
      </c>
      <c r="AH9" s="24" t="s">
        <v>137</v>
      </c>
      <c r="AI9" s="21" t="s">
        <v>45</v>
      </c>
      <c r="AJ9" s="20" t="s">
        <v>138</v>
      </c>
      <c r="AK9" s="20" t="s">
        <v>139</v>
      </c>
      <c r="AL9" s="46" t="s">
        <v>142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254" t="s">
        <v>113</v>
      </c>
      <c r="R10" s="24" t="s">
        <v>115</v>
      </c>
      <c r="S10" s="24" t="s">
        <v>117</v>
      </c>
      <c r="T10" s="264" t="s">
        <v>26</v>
      </c>
      <c r="U10" s="24" t="s">
        <v>120</v>
      </c>
      <c r="V10" s="24" t="s">
        <v>122</v>
      </c>
      <c r="W10" s="24" t="s">
        <v>124</v>
      </c>
      <c r="X10" s="24" t="s">
        <v>126</v>
      </c>
      <c r="Y10" s="23" t="s">
        <v>127</v>
      </c>
      <c r="Z10" s="26" t="s">
        <v>127</v>
      </c>
      <c r="AA10" s="22" t="s">
        <v>43</v>
      </c>
      <c r="AB10" s="22" t="s">
        <v>128</v>
      </c>
      <c r="AC10" s="22" t="s">
        <v>131</v>
      </c>
      <c r="AD10" s="22" t="s">
        <v>132</v>
      </c>
      <c r="AE10" s="24" t="s">
        <v>133</v>
      </c>
      <c r="AF10" s="24" t="s">
        <v>135</v>
      </c>
      <c r="AG10" s="24" t="s">
        <v>136</v>
      </c>
      <c r="AH10" s="24" t="s">
        <v>137</v>
      </c>
      <c r="AI10" s="21" t="s">
        <v>45</v>
      </c>
      <c r="AJ10" s="20" t="s">
        <v>138</v>
      </c>
      <c r="AK10" s="20" t="s">
        <v>139</v>
      </c>
      <c r="AL10" s="46" t="s">
        <v>142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254" t="s">
        <v>113</v>
      </c>
      <c r="R11" s="24" t="s">
        <v>115</v>
      </c>
      <c r="S11" s="24" t="s">
        <v>117</v>
      </c>
      <c r="T11" s="264" t="s">
        <v>26</v>
      </c>
      <c r="U11" s="24" t="s">
        <v>120</v>
      </c>
      <c r="V11" s="24" t="s">
        <v>122</v>
      </c>
      <c r="W11" s="24" t="s">
        <v>124</v>
      </c>
      <c r="X11" s="24" t="s">
        <v>126</v>
      </c>
      <c r="Y11" s="23" t="s">
        <v>127</v>
      </c>
      <c r="Z11" s="26" t="s">
        <v>127</v>
      </c>
      <c r="AA11" s="22" t="s">
        <v>43</v>
      </c>
      <c r="AB11" s="22" t="s">
        <v>128</v>
      </c>
      <c r="AC11" s="22" t="s">
        <v>131</v>
      </c>
      <c r="AD11" s="22" t="s">
        <v>132</v>
      </c>
      <c r="AE11" s="24" t="s">
        <v>133</v>
      </c>
      <c r="AF11" s="24" t="s">
        <v>135</v>
      </c>
      <c r="AG11" s="24" t="s">
        <v>136</v>
      </c>
      <c r="AH11" s="24" t="s">
        <v>137</v>
      </c>
      <c r="AI11" s="21" t="s">
        <v>45</v>
      </c>
      <c r="AJ11" s="20" t="s">
        <v>138</v>
      </c>
      <c r="AK11" s="20" t="s">
        <v>139</v>
      </c>
      <c r="AL11" s="46" t="s">
        <v>142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254" t="s">
        <v>113</v>
      </c>
      <c r="R12" s="24" t="s">
        <v>115</v>
      </c>
      <c r="S12" s="24" t="s">
        <v>117</v>
      </c>
      <c r="T12" s="264" t="s">
        <v>26</v>
      </c>
      <c r="U12" s="24" t="s">
        <v>120</v>
      </c>
      <c r="V12" s="24" t="s">
        <v>122</v>
      </c>
      <c r="W12" s="24" t="s">
        <v>124</v>
      </c>
      <c r="X12" s="24" t="s">
        <v>126</v>
      </c>
      <c r="Y12" s="23" t="s">
        <v>127</v>
      </c>
      <c r="Z12" s="26" t="s">
        <v>127</v>
      </c>
      <c r="AA12" s="22" t="s">
        <v>43</v>
      </c>
      <c r="AB12" s="22" t="s">
        <v>128</v>
      </c>
      <c r="AC12" s="22" t="s">
        <v>131</v>
      </c>
      <c r="AD12" s="22" t="s">
        <v>132</v>
      </c>
      <c r="AE12" s="24" t="s">
        <v>133</v>
      </c>
      <c r="AF12" s="24" t="s">
        <v>135</v>
      </c>
      <c r="AG12" s="24" t="s">
        <v>136</v>
      </c>
      <c r="AH12" s="24" t="s">
        <v>137</v>
      </c>
      <c r="AI12" s="21" t="s">
        <v>45</v>
      </c>
      <c r="AJ12" s="20" t="s">
        <v>138</v>
      </c>
      <c r="AK12" s="20" t="s">
        <v>139</v>
      </c>
      <c r="AL12" s="46" t="s">
        <v>142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254" t="s">
        <v>113</v>
      </c>
      <c r="R13" s="24" t="s">
        <v>115</v>
      </c>
      <c r="S13" s="24" t="s">
        <v>117</v>
      </c>
      <c r="T13" s="264" t="s">
        <v>26</v>
      </c>
      <c r="U13" s="24" t="s">
        <v>120</v>
      </c>
      <c r="V13" s="24" t="s">
        <v>122</v>
      </c>
      <c r="W13" s="24" t="s">
        <v>124</v>
      </c>
      <c r="X13" s="24" t="s">
        <v>126</v>
      </c>
      <c r="Y13" s="23" t="s">
        <v>127</v>
      </c>
      <c r="Z13" s="26" t="s">
        <v>127</v>
      </c>
      <c r="AA13" s="22" t="s">
        <v>43</v>
      </c>
      <c r="AB13" s="22" t="s">
        <v>128</v>
      </c>
      <c r="AC13" s="22" t="s">
        <v>131</v>
      </c>
      <c r="AD13" s="22" t="s">
        <v>132</v>
      </c>
      <c r="AE13" s="24" t="s">
        <v>133</v>
      </c>
      <c r="AF13" s="24" t="s">
        <v>135</v>
      </c>
      <c r="AG13" s="24" t="s">
        <v>136</v>
      </c>
      <c r="AH13" s="24" t="s">
        <v>137</v>
      </c>
      <c r="AI13" s="21" t="s">
        <v>45</v>
      </c>
      <c r="AJ13" s="20" t="s">
        <v>138</v>
      </c>
      <c r="AK13" s="20" t="s">
        <v>139</v>
      </c>
      <c r="AL13" s="46" t="s">
        <v>142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255" t="s">
        <v>113</v>
      </c>
      <c r="R14" s="36" t="s">
        <v>115</v>
      </c>
      <c r="S14" s="36" t="s">
        <v>117</v>
      </c>
      <c r="T14" s="265" t="s">
        <v>26</v>
      </c>
      <c r="U14" s="36" t="s">
        <v>120</v>
      </c>
      <c r="V14" s="36" t="s">
        <v>122</v>
      </c>
      <c r="W14" s="36" t="s">
        <v>124</v>
      </c>
      <c r="X14" s="36" t="s">
        <v>126</v>
      </c>
      <c r="Y14" s="35" t="s">
        <v>127</v>
      </c>
      <c r="Z14" s="37" t="s">
        <v>127</v>
      </c>
      <c r="AA14" s="34" t="s">
        <v>43</v>
      </c>
      <c r="AB14" s="34" t="s">
        <v>128</v>
      </c>
      <c r="AC14" s="34" t="s">
        <v>131</v>
      </c>
      <c r="AD14" s="34" t="s">
        <v>132</v>
      </c>
      <c r="AE14" s="36" t="s">
        <v>133</v>
      </c>
      <c r="AF14" s="36" t="s">
        <v>135</v>
      </c>
      <c r="AG14" s="36" t="s">
        <v>44</v>
      </c>
      <c r="AH14" s="36" t="s">
        <v>137</v>
      </c>
      <c r="AI14" s="33" t="s">
        <v>45</v>
      </c>
      <c r="AJ14" s="50" t="s">
        <v>138</v>
      </c>
      <c r="AK14" s="32" t="s">
        <v>139</v>
      </c>
      <c r="AL14" s="51" t="s">
        <v>142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254" t="s">
        <v>113</v>
      </c>
      <c r="R15" s="24" t="s">
        <v>115</v>
      </c>
      <c r="S15" s="24" t="s">
        <v>117</v>
      </c>
      <c r="T15" s="264" t="s">
        <v>26</v>
      </c>
      <c r="U15" s="24" t="s">
        <v>120</v>
      </c>
      <c r="V15" s="24" t="s">
        <v>122</v>
      </c>
      <c r="W15" s="24" t="s">
        <v>124</v>
      </c>
      <c r="X15" s="24" t="s">
        <v>126</v>
      </c>
      <c r="Y15" s="25" t="s">
        <v>127</v>
      </c>
      <c r="Z15" s="26" t="s">
        <v>127</v>
      </c>
      <c r="AA15" s="22" t="s">
        <v>43</v>
      </c>
      <c r="AB15" s="22" t="s">
        <v>128</v>
      </c>
      <c r="AC15" s="22" t="s">
        <v>131</v>
      </c>
      <c r="AD15" s="22" t="s">
        <v>132</v>
      </c>
      <c r="AE15" s="24" t="s">
        <v>133</v>
      </c>
      <c r="AF15" s="24" t="s">
        <v>135</v>
      </c>
      <c r="AG15" s="24" t="s">
        <v>136</v>
      </c>
      <c r="AH15" s="24" t="s">
        <v>137</v>
      </c>
      <c r="AI15" s="21" t="s">
        <v>45</v>
      </c>
      <c r="AJ15" s="20" t="s">
        <v>138</v>
      </c>
      <c r="AK15" s="20" t="s">
        <v>139</v>
      </c>
      <c r="AL15" s="46" t="s">
        <v>142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259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254" t="s">
        <v>113</v>
      </c>
      <c r="R16" s="24" t="s">
        <v>115</v>
      </c>
      <c r="S16" s="24" t="s">
        <v>117</v>
      </c>
      <c r="T16" s="264" t="s">
        <v>26</v>
      </c>
      <c r="U16" s="24" t="s">
        <v>120</v>
      </c>
      <c r="V16" s="24" t="s">
        <v>122</v>
      </c>
      <c r="W16" s="24" t="s">
        <v>124</v>
      </c>
      <c r="X16" s="24" t="s">
        <v>126</v>
      </c>
      <c r="Y16" s="23" t="s">
        <v>127</v>
      </c>
      <c r="Z16" s="26" t="s">
        <v>127</v>
      </c>
      <c r="AA16" s="22" t="s">
        <v>43</v>
      </c>
      <c r="AB16" s="22" t="s">
        <v>128</v>
      </c>
      <c r="AC16" s="22" t="s">
        <v>131</v>
      </c>
      <c r="AD16" s="22" t="s">
        <v>132</v>
      </c>
      <c r="AE16" s="24" t="s">
        <v>133</v>
      </c>
      <c r="AF16" s="24" t="s">
        <v>135</v>
      </c>
      <c r="AG16" s="24" t="s">
        <v>136</v>
      </c>
      <c r="AH16" s="24" t="s">
        <v>137</v>
      </c>
      <c r="AI16" s="21" t="s">
        <v>45</v>
      </c>
      <c r="AJ16" s="20" t="s">
        <v>138</v>
      </c>
      <c r="AK16" s="20" t="s">
        <v>139</v>
      </c>
      <c r="AL16" s="46" t="s">
        <v>142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259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254" t="s">
        <v>113</v>
      </c>
      <c r="R17" s="24" t="s">
        <v>115</v>
      </c>
      <c r="S17" s="24" t="s">
        <v>117</v>
      </c>
      <c r="T17" s="264" t="s">
        <v>26</v>
      </c>
      <c r="U17" s="24" t="s">
        <v>120</v>
      </c>
      <c r="V17" s="24" t="s">
        <v>122</v>
      </c>
      <c r="W17" s="24" t="s">
        <v>124</v>
      </c>
      <c r="X17" s="24" t="s">
        <v>126</v>
      </c>
      <c r="Y17" s="23" t="s">
        <v>127</v>
      </c>
      <c r="Z17" s="26" t="s">
        <v>127</v>
      </c>
      <c r="AA17" s="22" t="s">
        <v>43</v>
      </c>
      <c r="AB17" s="22" t="s">
        <v>128</v>
      </c>
      <c r="AC17" s="22" t="s">
        <v>131</v>
      </c>
      <c r="AD17" s="22" t="s">
        <v>132</v>
      </c>
      <c r="AE17" s="24" t="s">
        <v>133</v>
      </c>
      <c r="AF17" s="24" t="s">
        <v>135</v>
      </c>
      <c r="AG17" s="24" t="s">
        <v>136</v>
      </c>
      <c r="AH17" s="24" t="s">
        <v>137</v>
      </c>
      <c r="AI17" s="21" t="s">
        <v>45</v>
      </c>
      <c r="AJ17" s="20" t="s">
        <v>138</v>
      </c>
      <c r="AK17" s="20" t="s">
        <v>139</v>
      </c>
      <c r="AL17" s="46" t="s">
        <v>142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259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254" t="s">
        <v>113</v>
      </c>
      <c r="R18" s="24" t="s">
        <v>115</v>
      </c>
      <c r="S18" s="24" t="s">
        <v>117</v>
      </c>
      <c r="T18" s="264" t="s">
        <v>26</v>
      </c>
      <c r="U18" s="24" t="s">
        <v>120</v>
      </c>
      <c r="V18" s="24" t="s">
        <v>122</v>
      </c>
      <c r="W18" s="24" t="s">
        <v>124</v>
      </c>
      <c r="X18" s="24" t="s">
        <v>126</v>
      </c>
      <c r="Y18" s="23" t="s">
        <v>127</v>
      </c>
      <c r="Z18" s="26" t="s">
        <v>127</v>
      </c>
      <c r="AA18" s="22" t="s">
        <v>43</v>
      </c>
      <c r="AB18" s="22" t="s">
        <v>128</v>
      </c>
      <c r="AC18" s="22" t="s">
        <v>131</v>
      </c>
      <c r="AD18" s="22" t="s">
        <v>132</v>
      </c>
      <c r="AE18" s="24" t="s">
        <v>133</v>
      </c>
      <c r="AF18" s="24" t="s">
        <v>135</v>
      </c>
      <c r="AG18" s="24" t="s">
        <v>136</v>
      </c>
      <c r="AH18" s="24" t="s">
        <v>137</v>
      </c>
      <c r="AI18" s="21" t="s">
        <v>45</v>
      </c>
      <c r="AJ18" s="20" t="s">
        <v>138</v>
      </c>
      <c r="AK18" s="20" t="s">
        <v>139</v>
      </c>
      <c r="AL18" s="46" t="s">
        <v>142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259" t="s">
        <v>14</v>
      </c>
      <c r="F19" s="260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254" t="s">
        <v>113</v>
      </c>
      <c r="R19" s="24" t="s">
        <v>115</v>
      </c>
      <c r="S19" s="24" t="s">
        <v>117</v>
      </c>
      <c r="T19" s="264" t="s">
        <v>26</v>
      </c>
      <c r="U19" s="24" t="s">
        <v>120</v>
      </c>
      <c r="V19" s="24" t="s">
        <v>122</v>
      </c>
      <c r="W19" s="24" t="s">
        <v>124</v>
      </c>
      <c r="X19" s="24" t="s">
        <v>126</v>
      </c>
      <c r="Y19" s="23" t="s">
        <v>127</v>
      </c>
      <c r="Z19" s="26" t="s">
        <v>127</v>
      </c>
      <c r="AA19" s="22" t="s">
        <v>43</v>
      </c>
      <c r="AB19" s="22" t="s">
        <v>128</v>
      </c>
      <c r="AC19" s="22" t="s">
        <v>131</v>
      </c>
      <c r="AD19" s="22" t="s">
        <v>132</v>
      </c>
      <c r="AE19" s="24" t="s">
        <v>133</v>
      </c>
      <c r="AF19" s="24" t="s">
        <v>135</v>
      </c>
      <c r="AG19" s="24" t="s">
        <v>136</v>
      </c>
      <c r="AH19" s="24" t="s">
        <v>137</v>
      </c>
      <c r="AI19" s="21" t="s">
        <v>45</v>
      </c>
      <c r="AJ19" s="20" t="s">
        <v>138</v>
      </c>
      <c r="AK19" s="20" t="s">
        <v>139</v>
      </c>
      <c r="AL19" s="46" t="s">
        <v>142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261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255" t="s">
        <v>113</v>
      </c>
      <c r="R20" s="36" t="s">
        <v>115</v>
      </c>
      <c r="S20" s="36" t="s">
        <v>117</v>
      </c>
      <c r="T20" s="265" t="s">
        <v>26</v>
      </c>
      <c r="U20" s="36" t="s">
        <v>120</v>
      </c>
      <c r="V20" s="36" t="s">
        <v>122</v>
      </c>
      <c r="W20" s="36" t="s">
        <v>124</v>
      </c>
      <c r="X20" s="36" t="s">
        <v>126</v>
      </c>
      <c r="Y20" s="35" t="s">
        <v>127</v>
      </c>
      <c r="Z20" s="37" t="s">
        <v>127</v>
      </c>
      <c r="AA20" s="34" t="s">
        <v>43</v>
      </c>
      <c r="AB20" s="34" t="s">
        <v>128</v>
      </c>
      <c r="AC20" s="34" t="s">
        <v>131</v>
      </c>
      <c r="AD20" s="34" t="s">
        <v>132</v>
      </c>
      <c r="AE20" s="36" t="s">
        <v>133</v>
      </c>
      <c r="AF20" s="36" t="s">
        <v>135</v>
      </c>
      <c r="AG20" s="36" t="s">
        <v>44</v>
      </c>
      <c r="AH20" s="36" t="s">
        <v>137</v>
      </c>
      <c r="AI20" s="33" t="s">
        <v>45</v>
      </c>
      <c r="AJ20" s="50" t="s">
        <v>138</v>
      </c>
      <c r="AK20" s="32" t="s">
        <v>139</v>
      </c>
      <c r="AL20" s="51" t="s">
        <v>142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254" t="s">
        <v>113</v>
      </c>
      <c r="R21" s="24" t="s">
        <v>115</v>
      </c>
      <c r="S21" s="24" t="s">
        <v>117</v>
      </c>
      <c r="T21" s="264" t="s">
        <v>26</v>
      </c>
      <c r="U21" s="24" t="s">
        <v>120</v>
      </c>
      <c r="V21" s="24" t="s">
        <v>122</v>
      </c>
      <c r="W21" s="24" t="s">
        <v>124</v>
      </c>
      <c r="X21" s="24" t="s">
        <v>126</v>
      </c>
      <c r="Y21" s="25" t="s">
        <v>127</v>
      </c>
      <c r="Z21" s="26" t="s">
        <v>127</v>
      </c>
      <c r="AA21" s="22" t="s">
        <v>43</v>
      </c>
      <c r="AB21" s="22" t="s">
        <v>128</v>
      </c>
      <c r="AC21" s="22" t="s">
        <v>131</v>
      </c>
      <c r="AD21" s="22" t="s">
        <v>132</v>
      </c>
      <c r="AE21" s="24" t="s">
        <v>133</v>
      </c>
      <c r="AF21" s="24" t="s">
        <v>135</v>
      </c>
      <c r="AG21" s="24" t="s">
        <v>136</v>
      </c>
      <c r="AH21" s="24" t="s">
        <v>137</v>
      </c>
      <c r="AI21" s="21" t="s">
        <v>45</v>
      </c>
      <c r="AJ21" s="20" t="s">
        <v>138</v>
      </c>
      <c r="AK21" s="20" t="s">
        <v>139</v>
      </c>
      <c r="AL21" s="46" t="s">
        <v>142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260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254" t="s">
        <v>113</v>
      </c>
      <c r="R22" s="24" t="s">
        <v>115</v>
      </c>
      <c r="S22" s="24" t="s">
        <v>117</v>
      </c>
      <c r="T22" s="264" t="s">
        <v>26</v>
      </c>
      <c r="U22" s="24" t="s">
        <v>120</v>
      </c>
      <c r="V22" s="24" t="s">
        <v>122</v>
      </c>
      <c r="W22" s="24" t="s">
        <v>124</v>
      </c>
      <c r="X22" s="24" t="s">
        <v>126</v>
      </c>
      <c r="Y22" s="23" t="s">
        <v>127</v>
      </c>
      <c r="Z22" s="26" t="s">
        <v>127</v>
      </c>
      <c r="AA22" s="22" t="s">
        <v>43</v>
      </c>
      <c r="AB22" s="22" t="s">
        <v>128</v>
      </c>
      <c r="AC22" s="22" t="s">
        <v>131</v>
      </c>
      <c r="AD22" s="22" t="s">
        <v>132</v>
      </c>
      <c r="AE22" s="24" t="s">
        <v>133</v>
      </c>
      <c r="AF22" s="24" t="s">
        <v>135</v>
      </c>
      <c r="AG22" s="24" t="s">
        <v>136</v>
      </c>
      <c r="AH22" s="24" t="s">
        <v>137</v>
      </c>
      <c r="AI22" s="21" t="s">
        <v>45</v>
      </c>
      <c r="AJ22" s="20" t="s">
        <v>138</v>
      </c>
      <c r="AK22" s="20" t="s">
        <v>139</v>
      </c>
      <c r="AL22" s="46" t="s">
        <v>142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259" t="s">
        <v>14</v>
      </c>
      <c r="F23" s="22" t="s">
        <v>15</v>
      </c>
      <c r="G23" s="260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254" t="s">
        <v>113</v>
      </c>
      <c r="R23" s="24" t="s">
        <v>115</v>
      </c>
      <c r="S23" s="24" t="s">
        <v>117</v>
      </c>
      <c r="T23" s="264" t="s">
        <v>26</v>
      </c>
      <c r="U23" s="24" t="s">
        <v>120</v>
      </c>
      <c r="V23" s="24" t="s">
        <v>122</v>
      </c>
      <c r="W23" s="24" t="s">
        <v>124</v>
      </c>
      <c r="X23" s="24" t="s">
        <v>126</v>
      </c>
      <c r="Y23" s="23" t="s">
        <v>127</v>
      </c>
      <c r="Z23" s="26" t="s">
        <v>127</v>
      </c>
      <c r="AA23" s="22" t="s">
        <v>43</v>
      </c>
      <c r="AB23" s="22" t="s">
        <v>128</v>
      </c>
      <c r="AC23" s="22" t="s">
        <v>131</v>
      </c>
      <c r="AD23" s="22" t="s">
        <v>132</v>
      </c>
      <c r="AE23" s="24" t="s">
        <v>133</v>
      </c>
      <c r="AF23" s="24" t="s">
        <v>135</v>
      </c>
      <c r="AG23" s="24" t="s">
        <v>136</v>
      </c>
      <c r="AH23" s="24" t="s">
        <v>137</v>
      </c>
      <c r="AI23" s="21" t="s">
        <v>45</v>
      </c>
      <c r="AJ23" s="20" t="s">
        <v>138</v>
      </c>
      <c r="AK23" s="20" t="s">
        <v>139</v>
      </c>
      <c r="AL23" s="46" t="s">
        <v>142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259" t="s">
        <v>14</v>
      </c>
      <c r="F24" s="22" t="s">
        <v>15</v>
      </c>
      <c r="G24" s="260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254" t="s">
        <v>113</v>
      </c>
      <c r="R24" s="24" t="s">
        <v>115</v>
      </c>
      <c r="S24" s="24" t="s">
        <v>117</v>
      </c>
      <c r="T24" s="264" t="s">
        <v>26</v>
      </c>
      <c r="U24" s="24" t="s">
        <v>120</v>
      </c>
      <c r="V24" s="24" t="s">
        <v>122</v>
      </c>
      <c r="W24" s="24" t="s">
        <v>124</v>
      </c>
      <c r="X24" s="24" t="s">
        <v>126</v>
      </c>
      <c r="Y24" s="23" t="s">
        <v>127</v>
      </c>
      <c r="Z24" s="26" t="s">
        <v>127</v>
      </c>
      <c r="AA24" s="22" t="s">
        <v>43</v>
      </c>
      <c r="AB24" s="22" t="s">
        <v>128</v>
      </c>
      <c r="AC24" s="22" t="s">
        <v>131</v>
      </c>
      <c r="AD24" s="22" t="s">
        <v>132</v>
      </c>
      <c r="AE24" s="24" t="s">
        <v>133</v>
      </c>
      <c r="AF24" s="24" t="s">
        <v>135</v>
      </c>
      <c r="AG24" s="24" t="s">
        <v>136</v>
      </c>
      <c r="AH24" s="24" t="s">
        <v>137</v>
      </c>
      <c r="AI24" s="21" t="s">
        <v>45</v>
      </c>
      <c r="AJ24" s="20" t="s">
        <v>138</v>
      </c>
      <c r="AK24" s="20" t="s">
        <v>139</v>
      </c>
      <c r="AL24" s="46" t="s">
        <v>142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260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254" t="s">
        <v>113</v>
      </c>
      <c r="R25" s="24" t="s">
        <v>115</v>
      </c>
      <c r="S25" s="24" t="s">
        <v>117</v>
      </c>
      <c r="T25" s="264" t="s">
        <v>26</v>
      </c>
      <c r="U25" s="24" t="s">
        <v>120</v>
      </c>
      <c r="V25" s="24" t="s">
        <v>122</v>
      </c>
      <c r="W25" s="24" t="s">
        <v>124</v>
      </c>
      <c r="X25" s="24" t="s">
        <v>126</v>
      </c>
      <c r="Y25" s="23" t="s">
        <v>127</v>
      </c>
      <c r="Z25" s="26" t="s">
        <v>127</v>
      </c>
      <c r="AA25" s="22" t="s">
        <v>43</v>
      </c>
      <c r="AB25" s="22" t="s">
        <v>128</v>
      </c>
      <c r="AC25" s="22" t="s">
        <v>131</v>
      </c>
      <c r="AD25" s="22" t="s">
        <v>132</v>
      </c>
      <c r="AE25" s="24" t="s">
        <v>133</v>
      </c>
      <c r="AF25" s="24" t="s">
        <v>135</v>
      </c>
      <c r="AG25" s="24" t="s">
        <v>136</v>
      </c>
      <c r="AH25" s="24" t="s">
        <v>137</v>
      </c>
      <c r="AI25" s="21" t="s">
        <v>45</v>
      </c>
      <c r="AJ25" s="20" t="s">
        <v>138</v>
      </c>
      <c r="AK25" s="20" t="s">
        <v>139</v>
      </c>
      <c r="AL25" s="46" t="s">
        <v>142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255" t="s">
        <v>113</v>
      </c>
      <c r="R26" s="36" t="s">
        <v>115</v>
      </c>
      <c r="S26" s="36" t="s">
        <v>117</v>
      </c>
      <c r="T26" s="265" t="s">
        <v>26</v>
      </c>
      <c r="U26" s="36" t="s">
        <v>120</v>
      </c>
      <c r="V26" s="36" t="s">
        <v>122</v>
      </c>
      <c r="W26" s="36" t="s">
        <v>124</v>
      </c>
      <c r="X26" s="36" t="s">
        <v>126</v>
      </c>
      <c r="Y26" s="35" t="s">
        <v>127</v>
      </c>
      <c r="Z26" s="37" t="s">
        <v>127</v>
      </c>
      <c r="AA26" s="34" t="s">
        <v>43</v>
      </c>
      <c r="AB26" s="34" t="s">
        <v>128</v>
      </c>
      <c r="AC26" s="34" t="s">
        <v>131</v>
      </c>
      <c r="AD26" s="34" t="s">
        <v>132</v>
      </c>
      <c r="AE26" s="36" t="s">
        <v>133</v>
      </c>
      <c r="AF26" s="36" t="s">
        <v>135</v>
      </c>
      <c r="AG26" s="36" t="s">
        <v>44</v>
      </c>
      <c r="AH26" s="36" t="s">
        <v>137</v>
      </c>
      <c r="AI26" s="33" t="s">
        <v>45</v>
      </c>
      <c r="AJ26" s="50" t="s">
        <v>138</v>
      </c>
      <c r="AK26" s="32" t="s">
        <v>139</v>
      </c>
      <c r="AL26" s="51" t="s">
        <v>142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254" t="s">
        <v>113</v>
      </c>
      <c r="R27" s="24" t="s">
        <v>115</v>
      </c>
      <c r="S27" s="24" t="s">
        <v>117</v>
      </c>
      <c r="T27" s="264" t="s">
        <v>26</v>
      </c>
      <c r="U27" s="24" t="s">
        <v>120</v>
      </c>
      <c r="V27" s="24" t="s">
        <v>122</v>
      </c>
      <c r="W27" s="24" t="s">
        <v>124</v>
      </c>
      <c r="X27" s="24" t="s">
        <v>126</v>
      </c>
      <c r="Y27" s="25" t="s">
        <v>127</v>
      </c>
      <c r="Z27" s="26" t="s">
        <v>127</v>
      </c>
      <c r="AA27" s="22" t="s">
        <v>43</v>
      </c>
      <c r="AB27" s="22" t="s">
        <v>128</v>
      </c>
      <c r="AC27" s="22" t="s">
        <v>131</v>
      </c>
      <c r="AD27" s="22" t="s">
        <v>132</v>
      </c>
      <c r="AE27" s="24" t="s">
        <v>133</v>
      </c>
      <c r="AF27" s="24" t="s">
        <v>135</v>
      </c>
      <c r="AG27" s="24" t="s">
        <v>136</v>
      </c>
      <c r="AH27" s="24" t="s">
        <v>137</v>
      </c>
      <c r="AI27" s="21" t="s">
        <v>45</v>
      </c>
      <c r="AJ27" s="20" t="s">
        <v>138</v>
      </c>
      <c r="AK27" s="20" t="s">
        <v>139</v>
      </c>
      <c r="AL27" s="46" t="s">
        <v>142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254" t="s">
        <v>113</v>
      </c>
      <c r="R28" s="24" t="s">
        <v>115</v>
      </c>
      <c r="S28" s="24" t="s">
        <v>117</v>
      </c>
      <c r="T28" s="264" t="s">
        <v>26</v>
      </c>
      <c r="U28" s="24" t="s">
        <v>120</v>
      </c>
      <c r="V28" s="24" t="s">
        <v>122</v>
      </c>
      <c r="W28" s="24" t="s">
        <v>124</v>
      </c>
      <c r="X28" s="24" t="s">
        <v>126</v>
      </c>
      <c r="Y28" s="23" t="s">
        <v>127</v>
      </c>
      <c r="Z28" s="26" t="s">
        <v>127</v>
      </c>
      <c r="AA28" s="22" t="s">
        <v>43</v>
      </c>
      <c r="AB28" s="22" t="s">
        <v>128</v>
      </c>
      <c r="AC28" s="22" t="s">
        <v>131</v>
      </c>
      <c r="AD28" s="22" t="s">
        <v>132</v>
      </c>
      <c r="AE28" s="24" t="s">
        <v>133</v>
      </c>
      <c r="AF28" s="24" t="s">
        <v>135</v>
      </c>
      <c r="AG28" s="24" t="s">
        <v>136</v>
      </c>
      <c r="AH28" s="24" t="s">
        <v>137</v>
      </c>
      <c r="AI28" s="21" t="s">
        <v>45</v>
      </c>
      <c r="AJ28" s="20" t="s">
        <v>138</v>
      </c>
      <c r="AK28" s="20" t="s">
        <v>139</v>
      </c>
      <c r="AL28" s="46" t="s">
        <v>142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254" t="s">
        <v>113</v>
      </c>
      <c r="R29" s="24" t="s">
        <v>115</v>
      </c>
      <c r="S29" s="24" t="s">
        <v>117</v>
      </c>
      <c r="T29" s="264" t="s">
        <v>26</v>
      </c>
      <c r="U29" s="24" t="s">
        <v>120</v>
      </c>
      <c r="V29" s="24" t="s">
        <v>122</v>
      </c>
      <c r="W29" s="24" t="s">
        <v>124</v>
      </c>
      <c r="X29" s="24" t="s">
        <v>126</v>
      </c>
      <c r="Y29" s="23" t="s">
        <v>127</v>
      </c>
      <c r="Z29" s="26" t="s">
        <v>127</v>
      </c>
      <c r="AA29" s="22" t="s">
        <v>43</v>
      </c>
      <c r="AB29" s="22" t="s">
        <v>128</v>
      </c>
      <c r="AC29" s="22" t="s">
        <v>131</v>
      </c>
      <c r="AD29" s="22" t="s">
        <v>132</v>
      </c>
      <c r="AE29" s="24" t="s">
        <v>133</v>
      </c>
      <c r="AF29" s="24" t="s">
        <v>135</v>
      </c>
      <c r="AG29" s="24" t="s">
        <v>136</v>
      </c>
      <c r="AH29" s="24" t="s">
        <v>137</v>
      </c>
      <c r="AI29" s="21" t="s">
        <v>45</v>
      </c>
      <c r="AJ29" s="20" t="s">
        <v>138</v>
      </c>
      <c r="AK29" s="20" t="s">
        <v>139</v>
      </c>
      <c r="AL29" s="46" t="s">
        <v>142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254" t="s">
        <v>113</v>
      </c>
      <c r="R30" s="24" t="s">
        <v>115</v>
      </c>
      <c r="S30" s="24" t="s">
        <v>117</v>
      </c>
      <c r="T30" s="264" t="s">
        <v>26</v>
      </c>
      <c r="U30" s="24" t="s">
        <v>120</v>
      </c>
      <c r="V30" s="24" t="s">
        <v>122</v>
      </c>
      <c r="W30" s="24" t="s">
        <v>124</v>
      </c>
      <c r="X30" s="24" t="s">
        <v>126</v>
      </c>
      <c r="Y30" s="23" t="s">
        <v>127</v>
      </c>
      <c r="Z30" s="26" t="s">
        <v>127</v>
      </c>
      <c r="AA30" s="22" t="s">
        <v>43</v>
      </c>
      <c r="AB30" s="22" t="s">
        <v>128</v>
      </c>
      <c r="AC30" s="22" t="s">
        <v>131</v>
      </c>
      <c r="AD30" s="22" t="s">
        <v>132</v>
      </c>
      <c r="AE30" s="24" t="s">
        <v>133</v>
      </c>
      <c r="AF30" s="24" t="s">
        <v>135</v>
      </c>
      <c r="AG30" s="24" t="s">
        <v>136</v>
      </c>
      <c r="AH30" s="24" t="s">
        <v>137</v>
      </c>
      <c r="AI30" s="21" t="s">
        <v>45</v>
      </c>
      <c r="AJ30" s="20" t="s">
        <v>138</v>
      </c>
      <c r="AK30" s="20" t="s">
        <v>139</v>
      </c>
      <c r="AL30" s="46" t="s">
        <v>142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254" t="s">
        <v>113</v>
      </c>
      <c r="R31" s="24" t="s">
        <v>115</v>
      </c>
      <c r="S31" s="24" t="s">
        <v>117</v>
      </c>
      <c r="T31" s="264" t="s">
        <v>26</v>
      </c>
      <c r="U31" s="24" t="s">
        <v>120</v>
      </c>
      <c r="V31" s="24" t="s">
        <v>122</v>
      </c>
      <c r="W31" s="24" t="s">
        <v>124</v>
      </c>
      <c r="X31" s="24" t="s">
        <v>126</v>
      </c>
      <c r="Y31" s="23" t="s">
        <v>127</v>
      </c>
      <c r="Z31" s="26" t="s">
        <v>127</v>
      </c>
      <c r="AA31" s="22" t="s">
        <v>43</v>
      </c>
      <c r="AB31" s="22" t="s">
        <v>128</v>
      </c>
      <c r="AC31" s="22" t="s">
        <v>131</v>
      </c>
      <c r="AD31" s="22" t="s">
        <v>132</v>
      </c>
      <c r="AE31" s="24" t="s">
        <v>133</v>
      </c>
      <c r="AF31" s="24" t="s">
        <v>135</v>
      </c>
      <c r="AG31" s="24" t="s">
        <v>136</v>
      </c>
      <c r="AH31" s="24" t="s">
        <v>137</v>
      </c>
      <c r="AI31" s="21" t="s">
        <v>45</v>
      </c>
      <c r="AJ31" s="20" t="s">
        <v>138</v>
      </c>
      <c r="AK31" s="20" t="s">
        <v>139</v>
      </c>
      <c r="AL31" s="46" t="s">
        <v>142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255" t="s">
        <v>113</v>
      </c>
      <c r="R32" s="36" t="s">
        <v>115</v>
      </c>
      <c r="S32" s="36" t="s">
        <v>117</v>
      </c>
      <c r="T32" s="265" t="s">
        <v>26</v>
      </c>
      <c r="U32" s="36" t="s">
        <v>120</v>
      </c>
      <c r="V32" s="36" t="s">
        <v>122</v>
      </c>
      <c r="W32" s="36" t="s">
        <v>124</v>
      </c>
      <c r="X32" s="36" t="s">
        <v>126</v>
      </c>
      <c r="Y32" s="35" t="s">
        <v>127</v>
      </c>
      <c r="Z32" s="37" t="s">
        <v>127</v>
      </c>
      <c r="AA32" s="34" t="s">
        <v>43</v>
      </c>
      <c r="AB32" s="34" t="s">
        <v>128</v>
      </c>
      <c r="AC32" s="34" t="s">
        <v>131</v>
      </c>
      <c r="AD32" s="34" t="s">
        <v>132</v>
      </c>
      <c r="AE32" s="36" t="s">
        <v>133</v>
      </c>
      <c r="AF32" s="36" t="s">
        <v>135</v>
      </c>
      <c r="AG32" s="36" t="s">
        <v>44</v>
      </c>
      <c r="AH32" s="36" t="s">
        <v>137</v>
      </c>
      <c r="AI32" s="33" t="s">
        <v>45</v>
      </c>
      <c r="AJ32" s="50" t="s">
        <v>138</v>
      </c>
      <c r="AK32" s="32" t="s">
        <v>139</v>
      </c>
      <c r="AL32" s="51" t="s">
        <v>142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254" t="s">
        <v>113</v>
      </c>
      <c r="R33" s="24" t="s">
        <v>115</v>
      </c>
      <c r="S33" s="24" t="s">
        <v>117</v>
      </c>
      <c r="T33" s="264" t="s">
        <v>26</v>
      </c>
      <c r="U33" s="24" t="s">
        <v>120</v>
      </c>
      <c r="V33" s="24" t="s">
        <v>122</v>
      </c>
      <c r="W33" s="24" t="s">
        <v>124</v>
      </c>
      <c r="X33" s="24" t="s">
        <v>126</v>
      </c>
      <c r="Y33" s="25" t="s">
        <v>127</v>
      </c>
      <c r="Z33" s="26" t="s">
        <v>127</v>
      </c>
      <c r="AA33" s="22" t="s">
        <v>43</v>
      </c>
      <c r="AB33" s="22" t="s">
        <v>128</v>
      </c>
      <c r="AC33" s="22" t="s">
        <v>131</v>
      </c>
      <c r="AD33" s="22" t="s">
        <v>132</v>
      </c>
      <c r="AE33" s="24" t="s">
        <v>133</v>
      </c>
      <c r="AF33" s="24" t="s">
        <v>135</v>
      </c>
      <c r="AG33" s="24" t="s">
        <v>136</v>
      </c>
      <c r="AH33" s="24" t="s">
        <v>137</v>
      </c>
      <c r="AI33" s="21" t="s">
        <v>45</v>
      </c>
      <c r="AJ33" s="20" t="s">
        <v>138</v>
      </c>
      <c r="AK33" s="20" t="s">
        <v>139</v>
      </c>
      <c r="AL33" s="46" t="s">
        <v>142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254" t="s">
        <v>113</v>
      </c>
      <c r="R34" s="24" t="s">
        <v>115</v>
      </c>
      <c r="S34" s="24" t="s">
        <v>117</v>
      </c>
      <c r="T34" s="264" t="s">
        <v>26</v>
      </c>
      <c r="U34" s="24" t="s">
        <v>120</v>
      </c>
      <c r="V34" s="24" t="s">
        <v>122</v>
      </c>
      <c r="W34" s="24" t="s">
        <v>124</v>
      </c>
      <c r="X34" s="24" t="s">
        <v>126</v>
      </c>
      <c r="Y34" s="23" t="s">
        <v>127</v>
      </c>
      <c r="Z34" s="26" t="s">
        <v>127</v>
      </c>
      <c r="AA34" s="22" t="s">
        <v>43</v>
      </c>
      <c r="AB34" s="22" t="s">
        <v>128</v>
      </c>
      <c r="AC34" s="22" t="s">
        <v>131</v>
      </c>
      <c r="AD34" s="22" t="s">
        <v>132</v>
      </c>
      <c r="AE34" s="24" t="s">
        <v>133</v>
      </c>
      <c r="AF34" s="24" t="s">
        <v>135</v>
      </c>
      <c r="AG34" s="24" t="s">
        <v>136</v>
      </c>
      <c r="AH34" s="24" t="s">
        <v>137</v>
      </c>
      <c r="AI34" s="21" t="s">
        <v>45</v>
      </c>
      <c r="AJ34" s="20" t="s">
        <v>138</v>
      </c>
      <c r="AK34" s="20" t="s">
        <v>139</v>
      </c>
      <c r="AL34" s="46" t="s">
        <v>142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254" t="s">
        <v>113</v>
      </c>
      <c r="R35" s="24" t="s">
        <v>115</v>
      </c>
      <c r="S35" s="24" t="s">
        <v>117</v>
      </c>
      <c r="T35" s="264" t="s">
        <v>26</v>
      </c>
      <c r="U35" s="24" t="s">
        <v>120</v>
      </c>
      <c r="V35" s="24" t="s">
        <v>122</v>
      </c>
      <c r="W35" s="24" t="s">
        <v>124</v>
      </c>
      <c r="X35" s="24" t="s">
        <v>126</v>
      </c>
      <c r="Y35" s="23" t="s">
        <v>127</v>
      </c>
      <c r="Z35" s="26" t="s">
        <v>127</v>
      </c>
      <c r="AA35" s="22" t="s">
        <v>43</v>
      </c>
      <c r="AB35" s="22" t="s">
        <v>128</v>
      </c>
      <c r="AC35" s="22" t="s">
        <v>131</v>
      </c>
      <c r="AD35" s="22" t="s">
        <v>132</v>
      </c>
      <c r="AE35" s="24" t="s">
        <v>133</v>
      </c>
      <c r="AF35" s="24" t="s">
        <v>135</v>
      </c>
      <c r="AG35" s="24" t="s">
        <v>136</v>
      </c>
      <c r="AH35" s="24" t="s">
        <v>137</v>
      </c>
      <c r="AI35" s="21" t="s">
        <v>45</v>
      </c>
      <c r="AJ35" s="20" t="s">
        <v>138</v>
      </c>
      <c r="AK35" s="20" t="s">
        <v>139</v>
      </c>
      <c r="AL35" s="46" t="s">
        <v>142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254" t="s">
        <v>113</v>
      </c>
      <c r="R36" s="24" t="s">
        <v>115</v>
      </c>
      <c r="S36" s="24" t="s">
        <v>117</v>
      </c>
      <c r="T36" s="264" t="s">
        <v>26</v>
      </c>
      <c r="U36" s="24" t="s">
        <v>120</v>
      </c>
      <c r="V36" s="24" t="s">
        <v>122</v>
      </c>
      <c r="W36" s="24" t="s">
        <v>124</v>
      </c>
      <c r="X36" s="24" t="s">
        <v>126</v>
      </c>
      <c r="Y36" s="23" t="s">
        <v>127</v>
      </c>
      <c r="Z36" s="26" t="s">
        <v>127</v>
      </c>
      <c r="AA36" s="22" t="s">
        <v>43</v>
      </c>
      <c r="AB36" s="22" t="s">
        <v>128</v>
      </c>
      <c r="AC36" s="22" t="s">
        <v>131</v>
      </c>
      <c r="AD36" s="22" t="s">
        <v>132</v>
      </c>
      <c r="AE36" s="24" t="s">
        <v>133</v>
      </c>
      <c r="AF36" s="24" t="s">
        <v>135</v>
      </c>
      <c r="AG36" s="24" t="s">
        <v>136</v>
      </c>
      <c r="AH36" s="24" t="s">
        <v>137</v>
      </c>
      <c r="AI36" s="21" t="s">
        <v>45</v>
      </c>
      <c r="AJ36" s="20" t="s">
        <v>138</v>
      </c>
      <c r="AK36" s="20" t="s">
        <v>139</v>
      </c>
      <c r="AL36" s="46" t="s">
        <v>142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256" t="s">
        <v>2</v>
      </c>
      <c r="I38" s="25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252" t="s">
        <v>5</v>
      </c>
      <c r="R38" s="3">
        <v>24</v>
      </c>
      <c r="S38" s="256" t="s">
        <v>6</v>
      </c>
      <c r="T38" s="262">
        <v>26</v>
      </c>
      <c r="U38" s="256" t="s">
        <v>7</v>
      </c>
      <c r="V38" s="3">
        <v>20</v>
      </c>
      <c r="W38" s="256" t="s">
        <v>9</v>
      </c>
      <c r="X38" s="256" t="s">
        <v>10</v>
      </c>
      <c r="Y38" s="469" t="s">
        <v>11</v>
      </c>
      <c r="Z38" s="469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25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143</v>
      </c>
      <c r="AS38" s="266" t="s">
        <v>144</v>
      </c>
    </row>
    <row r="39" spans="1:45" ht="21.75" customHeight="1" thickBot="1">
      <c r="A39" s="55"/>
      <c r="B39" s="10"/>
      <c r="C39" s="11" t="s">
        <v>105</v>
      </c>
      <c r="D39" s="12" t="s">
        <v>105</v>
      </c>
      <c r="E39" s="13" t="s">
        <v>105</v>
      </c>
      <c r="F39" s="14" t="s">
        <v>106</v>
      </c>
      <c r="G39" s="15" t="s">
        <v>1</v>
      </c>
      <c r="H39" s="257" t="s">
        <v>107</v>
      </c>
      <c r="I39" s="257" t="s">
        <v>108</v>
      </c>
      <c r="J39" s="13" t="s">
        <v>109</v>
      </c>
      <c r="K39" s="15" t="s">
        <v>110</v>
      </c>
      <c r="L39" s="16" t="s">
        <v>8</v>
      </c>
      <c r="M39" s="17" t="s">
        <v>111</v>
      </c>
      <c r="N39" s="16" t="s">
        <v>112</v>
      </c>
      <c r="O39" s="17" t="s">
        <v>24</v>
      </c>
      <c r="P39" s="13" t="s">
        <v>112</v>
      </c>
      <c r="Q39" s="253" t="s">
        <v>114</v>
      </c>
      <c r="R39" s="17" t="s">
        <v>116</v>
      </c>
      <c r="S39" s="257" t="s">
        <v>118</v>
      </c>
      <c r="T39" s="263" t="s">
        <v>119</v>
      </c>
      <c r="U39" s="257" t="s">
        <v>121</v>
      </c>
      <c r="V39" s="17" t="s">
        <v>123</v>
      </c>
      <c r="W39" s="257" t="s">
        <v>125</v>
      </c>
      <c r="X39" s="257" t="s">
        <v>106</v>
      </c>
      <c r="Y39" s="470" t="s">
        <v>27</v>
      </c>
      <c r="Z39" s="470"/>
      <c r="AA39" s="15" t="s">
        <v>129</v>
      </c>
      <c r="AB39" s="15" t="s">
        <v>1</v>
      </c>
      <c r="AC39" s="15" t="s">
        <v>130</v>
      </c>
      <c r="AD39" s="15" t="s">
        <v>40</v>
      </c>
      <c r="AE39" s="17" t="s">
        <v>134</v>
      </c>
      <c r="AF39" s="257" t="s">
        <v>106</v>
      </c>
      <c r="AG39" s="17" t="s">
        <v>105</v>
      </c>
      <c r="AH39" s="17" t="s">
        <v>105</v>
      </c>
      <c r="AI39" s="13" t="s">
        <v>105</v>
      </c>
      <c r="AJ39" s="43" t="s">
        <v>140</v>
      </c>
      <c r="AK39" s="43" t="s">
        <v>141</v>
      </c>
      <c r="AL39" s="44" t="s">
        <v>105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254" t="s">
        <v>113</v>
      </c>
      <c r="R40" s="24" t="s">
        <v>115</v>
      </c>
      <c r="S40" s="24" t="s">
        <v>117</v>
      </c>
      <c r="T40" s="264" t="s">
        <v>26</v>
      </c>
      <c r="U40" s="24" t="s">
        <v>120</v>
      </c>
      <c r="V40" s="24" t="s">
        <v>122</v>
      </c>
      <c r="W40" s="24" t="s">
        <v>124</v>
      </c>
      <c r="X40" s="24" t="s">
        <v>126</v>
      </c>
      <c r="Y40" s="25" t="s">
        <v>127</v>
      </c>
      <c r="Z40" s="26" t="s">
        <v>127</v>
      </c>
      <c r="AA40" s="22" t="s">
        <v>43</v>
      </c>
      <c r="AB40" s="22" t="s">
        <v>128</v>
      </c>
      <c r="AC40" s="22" t="s">
        <v>131</v>
      </c>
      <c r="AD40" s="22" t="s">
        <v>132</v>
      </c>
      <c r="AE40" s="24" t="s">
        <v>133</v>
      </c>
      <c r="AF40" s="24" t="s">
        <v>135</v>
      </c>
      <c r="AG40" s="24" t="s">
        <v>136</v>
      </c>
      <c r="AH40" s="24" t="s">
        <v>137</v>
      </c>
      <c r="AI40" s="21" t="s">
        <v>45</v>
      </c>
      <c r="AJ40" s="20" t="s">
        <v>138</v>
      </c>
      <c r="AK40" s="20" t="s">
        <v>139</v>
      </c>
      <c r="AL40" s="46" t="s">
        <v>142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254" t="s">
        <v>113</v>
      </c>
      <c r="R41" s="24" t="s">
        <v>115</v>
      </c>
      <c r="S41" s="24" t="s">
        <v>117</v>
      </c>
      <c r="T41" s="264" t="s">
        <v>26</v>
      </c>
      <c r="U41" s="24" t="s">
        <v>120</v>
      </c>
      <c r="V41" s="24" t="s">
        <v>122</v>
      </c>
      <c r="W41" s="24" t="s">
        <v>124</v>
      </c>
      <c r="X41" s="24" t="s">
        <v>126</v>
      </c>
      <c r="Y41" s="23" t="s">
        <v>127</v>
      </c>
      <c r="Z41" s="26" t="s">
        <v>127</v>
      </c>
      <c r="AA41" s="22" t="s">
        <v>43</v>
      </c>
      <c r="AB41" s="22" t="s">
        <v>128</v>
      </c>
      <c r="AC41" s="22" t="s">
        <v>131</v>
      </c>
      <c r="AD41" s="22" t="s">
        <v>132</v>
      </c>
      <c r="AE41" s="24" t="s">
        <v>133</v>
      </c>
      <c r="AF41" s="24" t="s">
        <v>135</v>
      </c>
      <c r="AG41" s="24" t="s">
        <v>136</v>
      </c>
      <c r="AH41" s="24" t="s">
        <v>137</v>
      </c>
      <c r="AI41" s="21" t="s">
        <v>45</v>
      </c>
      <c r="AJ41" s="20" t="s">
        <v>138</v>
      </c>
      <c r="AK41" s="20" t="s">
        <v>139</v>
      </c>
      <c r="AL41" s="46" t="s">
        <v>142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254" t="s">
        <v>113</v>
      </c>
      <c r="R42" s="24" t="s">
        <v>115</v>
      </c>
      <c r="S42" s="24" t="s">
        <v>117</v>
      </c>
      <c r="T42" s="264" t="s">
        <v>26</v>
      </c>
      <c r="U42" s="24" t="s">
        <v>120</v>
      </c>
      <c r="V42" s="24" t="s">
        <v>122</v>
      </c>
      <c r="W42" s="24" t="s">
        <v>124</v>
      </c>
      <c r="X42" s="24" t="s">
        <v>126</v>
      </c>
      <c r="Y42" s="23" t="s">
        <v>127</v>
      </c>
      <c r="Z42" s="26" t="s">
        <v>127</v>
      </c>
      <c r="AA42" s="22" t="s">
        <v>43</v>
      </c>
      <c r="AB42" s="22" t="s">
        <v>128</v>
      </c>
      <c r="AC42" s="22" t="s">
        <v>131</v>
      </c>
      <c r="AD42" s="22" t="s">
        <v>132</v>
      </c>
      <c r="AE42" s="24" t="s">
        <v>133</v>
      </c>
      <c r="AF42" s="24" t="s">
        <v>135</v>
      </c>
      <c r="AG42" s="24" t="s">
        <v>136</v>
      </c>
      <c r="AH42" s="24" t="s">
        <v>137</v>
      </c>
      <c r="AI42" s="21" t="s">
        <v>45</v>
      </c>
      <c r="AJ42" s="20" t="s">
        <v>138</v>
      </c>
      <c r="AK42" s="20" t="s">
        <v>139</v>
      </c>
      <c r="AL42" s="46" t="s">
        <v>142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254" t="s">
        <v>113</v>
      </c>
      <c r="R43" s="24" t="s">
        <v>115</v>
      </c>
      <c r="S43" s="24" t="s">
        <v>117</v>
      </c>
      <c r="T43" s="264" t="s">
        <v>26</v>
      </c>
      <c r="U43" s="24" t="s">
        <v>120</v>
      </c>
      <c r="V43" s="24" t="s">
        <v>122</v>
      </c>
      <c r="W43" s="24" t="s">
        <v>124</v>
      </c>
      <c r="X43" s="24" t="s">
        <v>126</v>
      </c>
      <c r="Y43" s="23" t="s">
        <v>127</v>
      </c>
      <c r="Z43" s="26" t="s">
        <v>127</v>
      </c>
      <c r="AA43" s="22" t="s">
        <v>43</v>
      </c>
      <c r="AB43" s="22" t="s">
        <v>128</v>
      </c>
      <c r="AC43" s="22" t="s">
        <v>131</v>
      </c>
      <c r="AD43" s="22" t="s">
        <v>132</v>
      </c>
      <c r="AE43" s="24" t="s">
        <v>133</v>
      </c>
      <c r="AF43" s="24" t="s">
        <v>135</v>
      </c>
      <c r="AG43" s="24" t="s">
        <v>136</v>
      </c>
      <c r="AH43" s="24" t="s">
        <v>137</v>
      </c>
      <c r="AI43" s="21" t="s">
        <v>45</v>
      </c>
      <c r="AJ43" s="20" t="s">
        <v>138</v>
      </c>
      <c r="AK43" s="20" t="s">
        <v>139</v>
      </c>
      <c r="AL43" s="46" t="s">
        <v>142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254" t="s">
        <v>113</v>
      </c>
      <c r="R44" s="24" t="s">
        <v>115</v>
      </c>
      <c r="S44" s="24" t="s">
        <v>117</v>
      </c>
      <c r="T44" s="264" t="s">
        <v>26</v>
      </c>
      <c r="U44" s="24" t="s">
        <v>120</v>
      </c>
      <c r="V44" s="24" t="s">
        <v>122</v>
      </c>
      <c r="W44" s="24" t="s">
        <v>124</v>
      </c>
      <c r="X44" s="24" t="s">
        <v>126</v>
      </c>
      <c r="Y44" s="23" t="s">
        <v>127</v>
      </c>
      <c r="Z44" s="26" t="s">
        <v>127</v>
      </c>
      <c r="AA44" s="22" t="s">
        <v>43</v>
      </c>
      <c r="AB44" s="22" t="s">
        <v>128</v>
      </c>
      <c r="AC44" s="22" t="s">
        <v>131</v>
      </c>
      <c r="AD44" s="22" t="s">
        <v>132</v>
      </c>
      <c r="AE44" s="24" t="s">
        <v>133</v>
      </c>
      <c r="AF44" s="24" t="s">
        <v>135</v>
      </c>
      <c r="AG44" s="24" t="s">
        <v>136</v>
      </c>
      <c r="AH44" s="24" t="s">
        <v>137</v>
      </c>
      <c r="AI44" s="21" t="s">
        <v>45</v>
      </c>
      <c r="AJ44" s="20" t="s">
        <v>138</v>
      </c>
      <c r="AK44" s="20" t="s">
        <v>139</v>
      </c>
      <c r="AL44" s="46" t="s">
        <v>142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255" t="s">
        <v>113</v>
      </c>
      <c r="R45" s="36" t="s">
        <v>115</v>
      </c>
      <c r="S45" s="36" t="s">
        <v>117</v>
      </c>
      <c r="T45" s="265" t="s">
        <v>26</v>
      </c>
      <c r="U45" s="36" t="s">
        <v>120</v>
      </c>
      <c r="V45" s="36" t="s">
        <v>122</v>
      </c>
      <c r="W45" s="36" t="s">
        <v>124</v>
      </c>
      <c r="X45" s="36" t="s">
        <v>126</v>
      </c>
      <c r="Y45" s="35" t="s">
        <v>127</v>
      </c>
      <c r="Z45" s="37" t="s">
        <v>127</v>
      </c>
      <c r="AA45" s="34" t="s">
        <v>43</v>
      </c>
      <c r="AB45" s="34" t="s">
        <v>128</v>
      </c>
      <c r="AC45" s="34" t="s">
        <v>131</v>
      </c>
      <c r="AD45" s="34" t="s">
        <v>132</v>
      </c>
      <c r="AE45" s="36" t="s">
        <v>133</v>
      </c>
      <c r="AF45" s="36" t="s">
        <v>135</v>
      </c>
      <c r="AG45" s="36" t="s">
        <v>44</v>
      </c>
      <c r="AH45" s="36" t="s">
        <v>137</v>
      </c>
      <c r="AI45" s="33" t="s">
        <v>45</v>
      </c>
      <c r="AJ45" s="50" t="s">
        <v>138</v>
      </c>
      <c r="AK45" s="32" t="s">
        <v>139</v>
      </c>
      <c r="AL45" s="51" t="s">
        <v>142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254" t="s">
        <v>113</v>
      </c>
      <c r="R46" s="24" t="s">
        <v>115</v>
      </c>
      <c r="S46" s="24" t="s">
        <v>117</v>
      </c>
      <c r="T46" s="264" t="s">
        <v>26</v>
      </c>
      <c r="U46" s="24" t="s">
        <v>120</v>
      </c>
      <c r="V46" s="24" t="s">
        <v>122</v>
      </c>
      <c r="W46" s="24" t="s">
        <v>124</v>
      </c>
      <c r="X46" s="24" t="s">
        <v>126</v>
      </c>
      <c r="Y46" s="25" t="s">
        <v>127</v>
      </c>
      <c r="Z46" s="26" t="s">
        <v>127</v>
      </c>
      <c r="AA46" s="22" t="s">
        <v>43</v>
      </c>
      <c r="AB46" s="22" t="s">
        <v>128</v>
      </c>
      <c r="AC46" s="22" t="s">
        <v>131</v>
      </c>
      <c r="AD46" s="22" t="s">
        <v>132</v>
      </c>
      <c r="AE46" s="24" t="s">
        <v>133</v>
      </c>
      <c r="AF46" s="24" t="s">
        <v>135</v>
      </c>
      <c r="AG46" s="24" t="s">
        <v>136</v>
      </c>
      <c r="AH46" s="24" t="s">
        <v>137</v>
      </c>
      <c r="AI46" s="21" t="s">
        <v>45</v>
      </c>
      <c r="AJ46" s="20" t="s">
        <v>138</v>
      </c>
      <c r="AK46" s="20" t="s">
        <v>139</v>
      </c>
      <c r="AL46" s="46" t="s">
        <v>142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254" t="s">
        <v>113</v>
      </c>
      <c r="R47" s="24" t="s">
        <v>115</v>
      </c>
      <c r="S47" s="24" t="s">
        <v>117</v>
      </c>
      <c r="T47" s="264" t="s">
        <v>26</v>
      </c>
      <c r="U47" s="24" t="s">
        <v>120</v>
      </c>
      <c r="V47" s="24" t="s">
        <v>122</v>
      </c>
      <c r="W47" s="24" t="s">
        <v>124</v>
      </c>
      <c r="X47" s="24" t="s">
        <v>126</v>
      </c>
      <c r="Y47" s="23" t="s">
        <v>127</v>
      </c>
      <c r="Z47" s="26" t="s">
        <v>127</v>
      </c>
      <c r="AA47" s="22" t="s">
        <v>43</v>
      </c>
      <c r="AB47" s="22" t="s">
        <v>128</v>
      </c>
      <c r="AC47" s="22" t="s">
        <v>131</v>
      </c>
      <c r="AD47" s="22" t="s">
        <v>132</v>
      </c>
      <c r="AE47" s="24" t="s">
        <v>133</v>
      </c>
      <c r="AF47" s="24" t="s">
        <v>135</v>
      </c>
      <c r="AG47" s="24" t="s">
        <v>136</v>
      </c>
      <c r="AH47" s="24" t="s">
        <v>137</v>
      </c>
      <c r="AI47" s="21" t="s">
        <v>45</v>
      </c>
      <c r="AJ47" s="20" t="s">
        <v>138</v>
      </c>
      <c r="AK47" s="20" t="s">
        <v>139</v>
      </c>
      <c r="AL47" s="46" t="s">
        <v>142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254" t="s">
        <v>113</v>
      </c>
      <c r="R48" s="24" t="s">
        <v>115</v>
      </c>
      <c r="S48" s="24" t="s">
        <v>117</v>
      </c>
      <c r="T48" s="264" t="s">
        <v>26</v>
      </c>
      <c r="U48" s="24" t="s">
        <v>120</v>
      </c>
      <c r="V48" s="24" t="s">
        <v>122</v>
      </c>
      <c r="W48" s="24" t="s">
        <v>124</v>
      </c>
      <c r="X48" s="24" t="s">
        <v>126</v>
      </c>
      <c r="Y48" s="23" t="s">
        <v>127</v>
      </c>
      <c r="Z48" s="26" t="s">
        <v>127</v>
      </c>
      <c r="AA48" s="22" t="s">
        <v>43</v>
      </c>
      <c r="AB48" s="22" t="s">
        <v>128</v>
      </c>
      <c r="AC48" s="22" t="s">
        <v>131</v>
      </c>
      <c r="AD48" s="22" t="s">
        <v>132</v>
      </c>
      <c r="AE48" s="24" t="s">
        <v>133</v>
      </c>
      <c r="AF48" s="24" t="s">
        <v>135</v>
      </c>
      <c r="AG48" s="24" t="s">
        <v>136</v>
      </c>
      <c r="AH48" s="24" t="s">
        <v>137</v>
      </c>
      <c r="AI48" s="21" t="s">
        <v>45</v>
      </c>
      <c r="AJ48" s="20" t="s">
        <v>138</v>
      </c>
      <c r="AK48" s="20" t="s">
        <v>139</v>
      </c>
      <c r="AL48" s="46" t="s">
        <v>142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254" t="s">
        <v>113</v>
      </c>
      <c r="R49" s="24" t="s">
        <v>115</v>
      </c>
      <c r="S49" s="24" t="s">
        <v>117</v>
      </c>
      <c r="T49" s="264" t="s">
        <v>26</v>
      </c>
      <c r="U49" s="24" t="s">
        <v>120</v>
      </c>
      <c r="V49" s="24" t="s">
        <v>122</v>
      </c>
      <c r="W49" s="24" t="s">
        <v>124</v>
      </c>
      <c r="X49" s="24" t="s">
        <v>126</v>
      </c>
      <c r="Y49" s="23" t="s">
        <v>127</v>
      </c>
      <c r="Z49" s="26" t="s">
        <v>127</v>
      </c>
      <c r="AA49" s="22" t="s">
        <v>43</v>
      </c>
      <c r="AB49" s="22" t="s">
        <v>128</v>
      </c>
      <c r="AC49" s="22" t="s">
        <v>131</v>
      </c>
      <c r="AD49" s="22" t="s">
        <v>132</v>
      </c>
      <c r="AE49" s="24" t="s">
        <v>133</v>
      </c>
      <c r="AF49" s="24" t="s">
        <v>135</v>
      </c>
      <c r="AG49" s="24" t="s">
        <v>136</v>
      </c>
      <c r="AH49" s="24" t="s">
        <v>137</v>
      </c>
      <c r="AI49" s="21" t="s">
        <v>45</v>
      </c>
      <c r="AJ49" s="20" t="s">
        <v>138</v>
      </c>
      <c r="AK49" s="20" t="s">
        <v>139</v>
      </c>
      <c r="AL49" s="46" t="s">
        <v>142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254" t="s">
        <v>113</v>
      </c>
      <c r="R50" s="24" t="s">
        <v>115</v>
      </c>
      <c r="S50" s="24" t="s">
        <v>117</v>
      </c>
      <c r="T50" s="264" t="s">
        <v>26</v>
      </c>
      <c r="U50" s="24" t="s">
        <v>120</v>
      </c>
      <c r="V50" s="24" t="s">
        <v>122</v>
      </c>
      <c r="W50" s="24" t="s">
        <v>124</v>
      </c>
      <c r="X50" s="24" t="s">
        <v>126</v>
      </c>
      <c r="Y50" s="23" t="s">
        <v>127</v>
      </c>
      <c r="Z50" s="26" t="s">
        <v>127</v>
      </c>
      <c r="AA50" s="22" t="s">
        <v>43</v>
      </c>
      <c r="AB50" s="22" t="s">
        <v>128</v>
      </c>
      <c r="AC50" s="22" t="s">
        <v>131</v>
      </c>
      <c r="AD50" s="22" t="s">
        <v>132</v>
      </c>
      <c r="AE50" s="24" t="s">
        <v>133</v>
      </c>
      <c r="AF50" s="24" t="s">
        <v>135</v>
      </c>
      <c r="AG50" s="24" t="s">
        <v>136</v>
      </c>
      <c r="AH50" s="24" t="s">
        <v>137</v>
      </c>
      <c r="AI50" s="21" t="s">
        <v>45</v>
      </c>
      <c r="AJ50" s="20" t="s">
        <v>138</v>
      </c>
      <c r="AK50" s="20" t="s">
        <v>139</v>
      </c>
      <c r="AL50" s="46" t="s">
        <v>142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255" t="s">
        <v>113</v>
      </c>
      <c r="R51" s="36" t="s">
        <v>115</v>
      </c>
      <c r="S51" s="36" t="s">
        <v>117</v>
      </c>
      <c r="T51" s="265" t="s">
        <v>26</v>
      </c>
      <c r="U51" s="36" t="s">
        <v>120</v>
      </c>
      <c r="V51" s="36" t="s">
        <v>122</v>
      </c>
      <c r="W51" s="36" t="s">
        <v>124</v>
      </c>
      <c r="X51" s="36" t="s">
        <v>126</v>
      </c>
      <c r="Y51" s="35" t="s">
        <v>127</v>
      </c>
      <c r="Z51" s="37" t="s">
        <v>127</v>
      </c>
      <c r="AA51" s="34" t="s">
        <v>43</v>
      </c>
      <c r="AB51" s="34" t="s">
        <v>128</v>
      </c>
      <c r="AC51" s="34" t="s">
        <v>131</v>
      </c>
      <c r="AD51" s="34" t="s">
        <v>132</v>
      </c>
      <c r="AE51" s="36" t="s">
        <v>133</v>
      </c>
      <c r="AF51" s="36" t="s">
        <v>135</v>
      </c>
      <c r="AG51" s="36" t="s">
        <v>44</v>
      </c>
      <c r="AH51" s="36" t="s">
        <v>137</v>
      </c>
      <c r="AI51" s="33" t="s">
        <v>45</v>
      </c>
      <c r="AJ51" s="50" t="s">
        <v>138</v>
      </c>
      <c r="AK51" s="32" t="s">
        <v>139</v>
      </c>
      <c r="AL51" s="51" t="s">
        <v>142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254" t="s">
        <v>113</v>
      </c>
      <c r="R52" s="24" t="s">
        <v>115</v>
      </c>
      <c r="S52" s="24" t="s">
        <v>117</v>
      </c>
      <c r="T52" s="264" t="s">
        <v>26</v>
      </c>
      <c r="U52" s="24" t="s">
        <v>120</v>
      </c>
      <c r="V52" s="24" t="s">
        <v>122</v>
      </c>
      <c r="W52" s="24" t="s">
        <v>124</v>
      </c>
      <c r="X52" s="24" t="s">
        <v>126</v>
      </c>
      <c r="Y52" s="25" t="s">
        <v>127</v>
      </c>
      <c r="Z52" s="26" t="s">
        <v>127</v>
      </c>
      <c r="AA52" s="22" t="s">
        <v>43</v>
      </c>
      <c r="AB52" s="22" t="s">
        <v>128</v>
      </c>
      <c r="AC52" s="22" t="s">
        <v>131</v>
      </c>
      <c r="AD52" s="22" t="s">
        <v>132</v>
      </c>
      <c r="AE52" s="24" t="s">
        <v>133</v>
      </c>
      <c r="AF52" s="24" t="s">
        <v>135</v>
      </c>
      <c r="AG52" s="24" t="s">
        <v>136</v>
      </c>
      <c r="AH52" s="24" t="s">
        <v>137</v>
      </c>
      <c r="AI52" s="21" t="s">
        <v>45</v>
      </c>
      <c r="AJ52" s="20" t="s">
        <v>138</v>
      </c>
      <c r="AK52" s="20" t="s">
        <v>139</v>
      </c>
      <c r="AL52" s="46" t="s">
        <v>142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254" t="s">
        <v>113</v>
      </c>
      <c r="R53" s="24" t="s">
        <v>115</v>
      </c>
      <c r="S53" s="24" t="s">
        <v>117</v>
      </c>
      <c r="T53" s="264" t="s">
        <v>26</v>
      </c>
      <c r="U53" s="24" t="s">
        <v>120</v>
      </c>
      <c r="V53" s="24" t="s">
        <v>122</v>
      </c>
      <c r="W53" s="24" t="s">
        <v>124</v>
      </c>
      <c r="X53" s="24" t="s">
        <v>126</v>
      </c>
      <c r="Y53" s="23" t="s">
        <v>127</v>
      </c>
      <c r="Z53" s="26" t="s">
        <v>127</v>
      </c>
      <c r="AA53" s="22" t="s">
        <v>43</v>
      </c>
      <c r="AB53" s="22" t="s">
        <v>128</v>
      </c>
      <c r="AC53" s="22" t="s">
        <v>131</v>
      </c>
      <c r="AD53" s="22" t="s">
        <v>132</v>
      </c>
      <c r="AE53" s="24" t="s">
        <v>133</v>
      </c>
      <c r="AF53" s="24" t="s">
        <v>135</v>
      </c>
      <c r="AG53" s="24" t="s">
        <v>136</v>
      </c>
      <c r="AH53" s="24" t="s">
        <v>137</v>
      </c>
      <c r="AI53" s="21" t="s">
        <v>45</v>
      </c>
      <c r="AJ53" s="20" t="s">
        <v>138</v>
      </c>
      <c r="AK53" s="20" t="s">
        <v>139</v>
      </c>
      <c r="AL53" s="46" t="s">
        <v>142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259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254" t="s">
        <v>113</v>
      </c>
      <c r="R54" s="24" t="s">
        <v>115</v>
      </c>
      <c r="S54" s="24" t="s">
        <v>117</v>
      </c>
      <c r="T54" s="264" t="s">
        <v>26</v>
      </c>
      <c r="U54" s="24" t="s">
        <v>120</v>
      </c>
      <c r="V54" s="24" t="s">
        <v>122</v>
      </c>
      <c r="W54" s="24" t="s">
        <v>124</v>
      </c>
      <c r="X54" s="24" t="s">
        <v>126</v>
      </c>
      <c r="Y54" s="23" t="s">
        <v>127</v>
      </c>
      <c r="Z54" s="26" t="s">
        <v>127</v>
      </c>
      <c r="AA54" s="22" t="s">
        <v>43</v>
      </c>
      <c r="AB54" s="22" t="s">
        <v>128</v>
      </c>
      <c r="AC54" s="22" t="s">
        <v>131</v>
      </c>
      <c r="AD54" s="22" t="s">
        <v>132</v>
      </c>
      <c r="AE54" s="24" t="s">
        <v>133</v>
      </c>
      <c r="AF54" s="24" t="s">
        <v>135</v>
      </c>
      <c r="AG54" s="24" t="s">
        <v>136</v>
      </c>
      <c r="AH54" s="24" t="s">
        <v>137</v>
      </c>
      <c r="AI54" s="21" t="s">
        <v>45</v>
      </c>
      <c r="AJ54" s="20" t="s">
        <v>138</v>
      </c>
      <c r="AK54" s="20" t="s">
        <v>139</v>
      </c>
      <c r="AL54" s="46" t="s">
        <v>142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259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254" t="s">
        <v>113</v>
      </c>
      <c r="R55" s="24" t="s">
        <v>115</v>
      </c>
      <c r="S55" s="24" t="s">
        <v>117</v>
      </c>
      <c r="T55" s="264" t="s">
        <v>26</v>
      </c>
      <c r="U55" s="24" t="s">
        <v>120</v>
      </c>
      <c r="V55" s="24" t="s">
        <v>122</v>
      </c>
      <c r="W55" s="24" t="s">
        <v>124</v>
      </c>
      <c r="X55" s="24" t="s">
        <v>126</v>
      </c>
      <c r="Y55" s="23" t="s">
        <v>127</v>
      </c>
      <c r="Z55" s="26" t="s">
        <v>127</v>
      </c>
      <c r="AA55" s="22" t="s">
        <v>43</v>
      </c>
      <c r="AB55" s="22" t="s">
        <v>128</v>
      </c>
      <c r="AC55" s="22" t="s">
        <v>131</v>
      </c>
      <c r="AD55" s="22" t="s">
        <v>132</v>
      </c>
      <c r="AE55" s="24" t="s">
        <v>133</v>
      </c>
      <c r="AF55" s="24" t="s">
        <v>135</v>
      </c>
      <c r="AG55" s="24" t="s">
        <v>136</v>
      </c>
      <c r="AH55" s="24" t="s">
        <v>137</v>
      </c>
      <c r="AI55" s="21" t="s">
        <v>45</v>
      </c>
      <c r="AJ55" s="20" t="s">
        <v>138</v>
      </c>
      <c r="AK55" s="20" t="s">
        <v>139</v>
      </c>
      <c r="AL55" s="46" t="s">
        <v>142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260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254" t="s">
        <v>113</v>
      </c>
      <c r="R56" s="24" t="s">
        <v>115</v>
      </c>
      <c r="S56" s="24" t="s">
        <v>117</v>
      </c>
      <c r="T56" s="264" t="s">
        <v>26</v>
      </c>
      <c r="U56" s="24" t="s">
        <v>120</v>
      </c>
      <c r="V56" s="24" t="s">
        <v>122</v>
      </c>
      <c r="W56" s="24" t="s">
        <v>124</v>
      </c>
      <c r="X56" s="24" t="s">
        <v>126</v>
      </c>
      <c r="Y56" s="23" t="s">
        <v>127</v>
      </c>
      <c r="Z56" s="26" t="s">
        <v>127</v>
      </c>
      <c r="AA56" s="22" t="s">
        <v>43</v>
      </c>
      <c r="AB56" s="22" t="s">
        <v>128</v>
      </c>
      <c r="AC56" s="22" t="s">
        <v>131</v>
      </c>
      <c r="AD56" s="22" t="s">
        <v>132</v>
      </c>
      <c r="AE56" s="24" t="s">
        <v>133</v>
      </c>
      <c r="AF56" s="24" t="s">
        <v>135</v>
      </c>
      <c r="AG56" s="24" t="s">
        <v>136</v>
      </c>
      <c r="AH56" s="24" t="s">
        <v>137</v>
      </c>
      <c r="AI56" s="21" t="s">
        <v>45</v>
      </c>
      <c r="AJ56" s="20" t="s">
        <v>138</v>
      </c>
      <c r="AK56" s="20" t="s">
        <v>139</v>
      </c>
      <c r="AL56" s="46" t="s">
        <v>142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261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255" t="s">
        <v>113</v>
      </c>
      <c r="R57" s="36" t="s">
        <v>115</v>
      </c>
      <c r="S57" s="36" t="s">
        <v>117</v>
      </c>
      <c r="T57" s="265" t="s">
        <v>26</v>
      </c>
      <c r="U57" s="36" t="s">
        <v>120</v>
      </c>
      <c r="V57" s="36" t="s">
        <v>122</v>
      </c>
      <c r="W57" s="36" t="s">
        <v>124</v>
      </c>
      <c r="X57" s="36" t="s">
        <v>126</v>
      </c>
      <c r="Y57" s="35" t="s">
        <v>127</v>
      </c>
      <c r="Z57" s="37" t="s">
        <v>127</v>
      </c>
      <c r="AA57" s="34" t="s">
        <v>43</v>
      </c>
      <c r="AB57" s="34" t="s">
        <v>128</v>
      </c>
      <c r="AC57" s="34" t="s">
        <v>131</v>
      </c>
      <c r="AD57" s="34" t="s">
        <v>132</v>
      </c>
      <c r="AE57" s="36" t="s">
        <v>133</v>
      </c>
      <c r="AF57" s="36" t="s">
        <v>135</v>
      </c>
      <c r="AG57" s="36" t="s">
        <v>44</v>
      </c>
      <c r="AH57" s="36" t="s">
        <v>137</v>
      </c>
      <c r="AI57" s="33" t="s">
        <v>45</v>
      </c>
      <c r="AJ57" s="50" t="s">
        <v>138</v>
      </c>
      <c r="AK57" s="32" t="s">
        <v>139</v>
      </c>
      <c r="AL57" s="51" t="s">
        <v>142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254" t="s">
        <v>113</v>
      </c>
      <c r="R58" s="24" t="s">
        <v>115</v>
      </c>
      <c r="S58" s="24" t="s">
        <v>117</v>
      </c>
      <c r="T58" s="264" t="s">
        <v>26</v>
      </c>
      <c r="U58" s="24" t="s">
        <v>120</v>
      </c>
      <c r="V58" s="24" t="s">
        <v>122</v>
      </c>
      <c r="W58" s="24" t="s">
        <v>124</v>
      </c>
      <c r="X58" s="24" t="s">
        <v>126</v>
      </c>
      <c r="Y58" s="25" t="s">
        <v>127</v>
      </c>
      <c r="Z58" s="26" t="s">
        <v>127</v>
      </c>
      <c r="AA58" s="22" t="s">
        <v>43</v>
      </c>
      <c r="AB58" s="22" t="s">
        <v>128</v>
      </c>
      <c r="AC58" s="22" t="s">
        <v>131</v>
      </c>
      <c r="AD58" s="22" t="s">
        <v>132</v>
      </c>
      <c r="AE58" s="24" t="s">
        <v>133</v>
      </c>
      <c r="AF58" s="24" t="s">
        <v>135</v>
      </c>
      <c r="AG58" s="24" t="s">
        <v>136</v>
      </c>
      <c r="AH58" s="24" t="s">
        <v>137</v>
      </c>
      <c r="AI58" s="21" t="s">
        <v>45</v>
      </c>
      <c r="AJ58" s="20" t="s">
        <v>138</v>
      </c>
      <c r="AK58" s="20" t="s">
        <v>139</v>
      </c>
      <c r="AL58" s="46" t="s">
        <v>142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260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254" t="s">
        <v>113</v>
      </c>
      <c r="R59" s="24" t="s">
        <v>115</v>
      </c>
      <c r="S59" s="24" t="s">
        <v>117</v>
      </c>
      <c r="T59" s="264" t="s">
        <v>26</v>
      </c>
      <c r="U59" s="24" t="s">
        <v>120</v>
      </c>
      <c r="V59" s="24" t="s">
        <v>122</v>
      </c>
      <c r="W59" s="24" t="s">
        <v>124</v>
      </c>
      <c r="X59" s="24" t="s">
        <v>126</v>
      </c>
      <c r="Y59" s="23" t="s">
        <v>127</v>
      </c>
      <c r="Z59" s="26" t="s">
        <v>127</v>
      </c>
      <c r="AA59" s="22" t="s">
        <v>43</v>
      </c>
      <c r="AB59" s="22" t="s">
        <v>128</v>
      </c>
      <c r="AC59" s="22" t="s">
        <v>131</v>
      </c>
      <c r="AD59" s="22" t="s">
        <v>132</v>
      </c>
      <c r="AE59" s="24" t="s">
        <v>133</v>
      </c>
      <c r="AF59" s="24" t="s">
        <v>135</v>
      </c>
      <c r="AG59" s="24" t="s">
        <v>136</v>
      </c>
      <c r="AH59" s="24" t="s">
        <v>137</v>
      </c>
      <c r="AI59" s="21" t="s">
        <v>45</v>
      </c>
      <c r="AJ59" s="20" t="s">
        <v>138</v>
      </c>
      <c r="AK59" s="20" t="s">
        <v>139</v>
      </c>
      <c r="AL59" s="46" t="s">
        <v>142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259" t="s">
        <v>14</v>
      </c>
      <c r="F60" s="22" t="s">
        <v>15</v>
      </c>
      <c r="G60" s="260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254" t="s">
        <v>113</v>
      </c>
      <c r="R60" s="24" t="s">
        <v>115</v>
      </c>
      <c r="S60" s="24" t="s">
        <v>117</v>
      </c>
      <c r="T60" s="264" t="s">
        <v>26</v>
      </c>
      <c r="U60" s="24" t="s">
        <v>120</v>
      </c>
      <c r="V60" s="24" t="s">
        <v>122</v>
      </c>
      <c r="W60" s="24" t="s">
        <v>124</v>
      </c>
      <c r="X60" s="24" t="s">
        <v>126</v>
      </c>
      <c r="Y60" s="23" t="s">
        <v>127</v>
      </c>
      <c r="Z60" s="26" t="s">
        <v>127</v>
      </c>
      <c r="AA60" s="22" t="s">
        <v>43</v>
      </c>
      <c r="AB60" s="22" t="s">
        <v>128</v>
      </c>
      <c r="AC60" s="22" t="s">
        <v>131</v>
      </c>
      <c r="AD60" s="22" t="s">
        <v>132</v>
      </c>
      <c r="AE60" s="24" t="s">
        <v>133</v>
      </c>
      <c r="AF60" s="24" t="s">
        <v>135</v>
      </c>
      <c r="AG60" s="24" t="s">
        <v>136</v>
      </c>
      <c r="AH60" s="24" t="s">
        <v>137</v>
      </c>
      <c r="AI60" s="21" t="s">
        <v>45</v>
      </c>
      <c r="AJ60" s="20" t="s">
        <v>138</v>
      </c>
      <c r="AK60" s="20" t="s">
        <v>139</v>
      </c>
      <c r="AL60" s="46" t="s">
        <v>142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259" t="s">
        <v>14</v>
      </c>
      <c r="F61" s="22" t="s">
        <v>15</v>
      </c>
      <c r="G61" s="260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254" t="s">
        <v>113</v>
      </c>
      <c r="R61" s="24" t="s">
        <v>115</v>
      </c>
      <c r="S61" s="24" t="s">
        <v>117</v>
      </c>
      <c r="T61" s="264" t="s">
        <v>26</v>
      </c>
      <c r="U61" s="24" t="s">
        <v>120</v>
      </c>
      <c r="V61" s="24" t="s">
        <v>122</v>
      </c>
      <c r="W61" s="24" t="s">
        <v>124</v>
      </c>
      <c r="X61" s="24" t="s">
        <v>126</v>
      </c>
      <c r="Y61" s="23" t="s">
        <v>127</v>
      </c>
      <c r="Z61" s="26" t="s">
        <v>127</v>
      </c>
      <c r="AA61" s="22" t="s">
        <v>43</v>
      </c>
      <c r="AB61" s="22" t="s">
        <v>128</v>
      </c>
      <c r="AC61" s="22" t="s">
        <v>131</v>
      </c>
      <c r="AD61" s="22" t="s">
        <v>132</v>
      </c>
      <c r="AE61" s="24" t="s">
        <v>133</v>
      </c>
      <c r="AF61" s="24" t="s">
        <v>135</v>
      </c>
      <c r="AG61" s="24" t="s">
        <v>136</v>
      </c>
      <c r="AH61" s="24" t="s">
        <v>137</v>
      </c>
      <c r="AI61" s="21" t="s">
        <v>45</v>
      </c>
      <c r="AJ61" s="20" t="s">
        <v>138</v>
      </c>
      <c r="AK61" s="20" t="s">
        <v>139</v>
      </c>
      <c r="AL61" s="46" t="s">
        <v>142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260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254" t="s">
        <v>113</v>
      </c>
      <c r="R62" s="24" t="s">
        <v>115</v>
      </c>
      <c r="S62" s="24" t="s">
        <v>117</v>
      </c>
      <c r="T62" s="264" t="s">
        <v>26</v>
      </c>
      <c r="U62" s="24" t="s">
        <v>120</v>
      </c>
      <c r="V62" s="24" t="s">
        <v>122</v>
      </c>
      <c r="W62" s="24" t="s">
        <v>124</v>
      </c>
      <c r="X62" s="24" t="s">
        <v>126</v>
      </c>
      <c r="Y62" s="23" t="s">
        <v>127</v>
      </c>
      <c r="Z62" s="26" t="s">
        <v>127</v>
      </c>
      <c r="AA62" s="22" t="s">
        <v>43</v>
      </c>
      <c r="AB62" s="22" t="s">
        <v>128</v>
      </c>
      <c r="AC62" s="22" t="s">
        <v>131</v>
      </c>
      <c r="AD62" s="22" t="s">
        <v>132</v>
      </c>
      <c r="AE62" s="24" t="s">
        <v>133</v>
      </c>
      <c r="AF62" s="24" t="s">
        <v>135</v>
      </c>
      <c r="AG62" s="24" t="s">
        <v>136</v>
      </c>
      <c r="AH62" s="24" t="s">
        <v>137</v>
      </c>
      <c r="AI62" s="21" t="s">
        <v>45</v>
      </c>
      <c r="AJ62" s="20" t="s">
        <v>138</v>
      </c>
      <c r="AK62" s="20" t="s">
        <v>139</v>
      </c>
      <c r="AL62" s="46" t="s">
        <v>142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255" t="s">
        <v>113</v>
      </c>
      <c r="R63" s="36" t="s">
        <v>115</v>
      </c>
      <c r="S63" s="36" t="s">
        <v>117</v>
      </c>
      <c r="T63" s="265" t="s">
        <v>26</v>
      </c>
      <c r="U63" s="36" t="s">
        <v>120</v>
      </c>
      <c r="V63" s="36" t="s">
        <v>122</v>
      </c>
      <c r="W63" s="36" t="s">
        <v>124</v>
      </c>
      <c r="X63" s="36" t="s">
        <v>126</v>
      </c>
      <c r="Y63" s="35" t="s">
        <v>127</v>
      </c>
      <c r="Z63" s="37" t="s">
        <v>127</v>
      </c>
      <c r="AA63" s="34" t="s">
        <v>43</v>
      </c>
      <c r="AB63" s="34" t="s">
        <v>128</v>
      </c>
      <c r="AC63" s="34" t="s">
        <v>131</v>
      </c>
      <c r="AD63" s="34" t="s">
        <v>132</v>
      </c>
      <c r="AE63" s="36" t="s">
        <v>133</v>
      </c>
      <c r="AF63" s="36" t="s">
        <v>135</v>
      </c>
      <c r="AG63" s="36" t="s">
        <v>44</v>
      </c>
      <c r="AH63" s="36" t="s">
        <v>137</v>
      </c>
      <c r="AI63" s="33" t="s">
        <v>45</v>
      </c>
      <c r="AJ63" s="50" t="s">
        <v>138</v>
      </c>
      <c r="AK63" s="32" t="s">
        <v>139</v>
      </c>
      <c r="AL63" s="51" t="s">
        <v>142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254" t="s">
        <v>113</v>
      </c>
      <c r="R64" s="24" t="s">
        <v>115</v>
      </c>
      <c r="S64" s="24" t="s">
        <v>117</v>
      </c>
      <c r="T64" s="264" t="s">
        <v>26</v>
      </c>
      <c r="U64" s="24" t="s">
        <v>120</v>
      </c>
      <c r="V64" s="24" t="s">
        <v>122</v>
      </c>
      <c r="W64" s="24" t="s">
        <v>124</v>
      </c>
      <c r="X64" s="24" t="s">
        <v>126</v>
      </c>
      <c r="Y64" s="25" t="s">
        <v>127</v>
      </c>
      <c r="Z64" s="26" t="s">
        <v>127</v>
      </c>
      <c r="AA64" s="22" t="s">
        <v>43</v>
      </c>
      <c r="AB64" s="22" t="s">
        <v>128</v>
      </c>
      <c r="AC64" s="22" t="s">
        <v>131</v>
      </c>
      <c r="AD64" s="22" t="s">
        <v>132</v>
      </c>
      <c r="AE64" s="24" t="s">
        <v>133</v>
      </c>
      <c r="AF64" s="24" t="s">
        <v>135</v>
      </c>
      <c r="AG64" s="24" t="s">
        <v>136</v>
      </c>
      <c r="AH64" s="24" t="s">
        <v>137</v>
      </c>
      <c r="AI64" s="21" t="s">
        <v>45</v>
      </c>
      <c r="AJ64" s="20" t="s">
        <v>138</v>
      </c>
      <c r="AK64" s="20" t="s">
        <v>139</v>
      </c>
      <c r="AL64" s="46" t="s">
        <v>142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254" t="s">
        <v>113</v>
      </c>
      <c r="R65" s="24" t="s">
        <v>115</v>
      </c>
      <c r="S65" s="24" t="s">
        <v>117</v>
      </c>
      <c r="T65" s="264" t="s">
        <v>26</v>
      </c>
      <c r="U65" s="24" t="s">
        <v>120</v>
      </c>
      <c r="V65" s="24" t="s">
        <v>122</v>
      </c>
      <c r="W65" s="24" t="s">
        <v>124</v>
      </c>
      <c r="X65" s="24" t="s">
        <v>126</v>
      </c>
      <c r="Y65" s="23" t="s">
        <v>127</v>
      </c>
      <c r="Z65" s="26" t="s">
        <v>127</v>
      </c>
      <c r="AA65" s="22" t="s">
        <v>43</v>
      </c>
      <c r="AB65" s="22" t="s">
        <v>128</v>
      </c>
      <c r="AC65" s="22" t="s">
        <v>131</v>
      </c>
      <c r="AD65" s="22" t="s">
        <v>132</v>
      </c>
      <c r="AE65" s="24" t="s">
        <v>133</v>
      </c>
      <c r="AF65" s="24" t="s">
        <v>135</v>
      </c>
      <c r="AG65" s="24" t="s">
        <v>136</v>
      </c>
      <c r="AH65" s="24" t="s">
        <v>137</v>
      </c>
      <c r="AI65" s="21" t="s">
        <v>45</v>
      </c>
      <c r="AJ65" s="20" t="s">
        <v>138</v>
      </c>
      <c r="AK65" s="20" t="s">
        <v>139</v>
      </c>
      <c r="AL65" s="46" t="s">
        <v>142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254" t="s">
        <v>113</v>
      </c>
      <c r="R66" s="24" t="s">
        <v>115</v>
      </c>
      <c r="S66" s="24" t="s">
        <v>117</v>
      </c>
      <c r="T66" s="264" t="s">
        <v>26</v>
      </c>
      <c r="U66" s="24" t="s">
        <v>120</v>
      </c>
      <c r="V66" s="24" t="s">
        <v>122</v>
      </c>
      <c r="W66" s="24" t="s">
        <v>124</v>
      </c>
      <c r="X66" s="24" t="s">
        <v>126</v>
      </c>
      <c r="Y66" s="23" t="s">
        <v>127</v>
      </c>
      <c r="Z66" s="26" t="s">
        <v>127</v>
      </c>
      <c r="AA66" s="22" t="s">
        <v>43</v>
      </c>
      <c r="AB66" s="22" t="s">
        <v>128</v>
      </c>
      <c r="AC66" s="22" t="s">
        <v>131</v>
      </c>
      <c r="AD66" s="22" t="s">
        <v>132</v>
      </c>
      <c r="AE66" s="24" t="s">
        <v>133</v>
      </c>
      <c r="AF66" s="24" t="s">
        <v>135</v>
      </c>
      <c r="AG66" s="24" t="s">
        <v>136</v>
      </c>
      <c r="AH66" s="24" t="s">
        <v>137</v>
      </c>
      <c r="AI66" s="21" t="s">
        <v>45</v>
      </c>
      <c r="AJ66" s="20" t="s">
        <v>138</v>
      </c>
      <c r="AK66" s="20" t="s">
        <v>139</v>
      </c>
      <c r="AL66" s="46" t="s">
        <v>142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254" t="s">
        <v>113</v>
      </c>
      <c r="R67" s="24" t="s">
        <v>115</v>
      </c>
      <c r="S67" s="24" t="s">
        <v>117</v>
      </c>
      <c r="T67" s="264" t="s">
        <v>26</v>
      </c>
      <c r="U67" s="24" t="s">
        <v>120</v>
      </c>
      <c r="V67" s="24" t="s">
        <v>122</v>
      </c>
      <c r="W67" s="24" t="s">
        <v>124</v>
      </c>
      <c r="X67" s="24" t="s">
        <v>126</v>
      </c>
      <c r="Y67" s="23" t="s">
        <v>127</v>
      </c>
      <c r="Z67" s="26" t="s">
        <v>127</v>
      </c>
      <c r="AA67" s="22" t="s">
        <v>43</v>
      </c>
      <c r="AB67" s="22" t="s">
        <v>128</v>
      </c>
      <c r="AC67" s="22" t="s">
        <v>131</v>
      </c>
      <c r="AD67" s="22" t="s">
        <v>132</v>
      </c>
      <c r="AE67" s="24" t="s">
        <v>133</v>
      </c>
      <c r="AF67" s="24" t="s">
        <v>135</v>
      </c>
      <c r="AG67" s="24" t="s">
        <v>136</v>
      </c>
      <c r="AH67" s="24" t="s">
        <v>137</v>
      </c>
      <c r="AI67" s="21" t="s">
        <v>45</v>
      </c>
      <c r="AJ67" s="20" t="s">
        <v>138</v>
      </c>
      <c r="AK67" s="20" t="s">
        <v>139</v>
      </c>
      <c r="AL67" s="46" t="s">
        <v>142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254" t="s">
        <v>113</v>
      </c>
      <c r="R68" s="24" t="s">
        <v>115</v>
      </c>
      <c r="S68" s="24" t="s">
        <v>117</v>
      </c>
      <c r="T68" s="264" t="s">
        <v>26</v>
      </c>
      <c r="U68" s="24" t="s">
        <v>120</v>
      </c>
      <c r="V68" s="24" t="s">
        <v>122</v>
      </c>
      <c r="W68" s="24" t="s">
        <v>124</v>
      </c>
      <c r="X68" s="24" t="s">
        <v>126</v>
      </c>
      <c r="Y68" s="23" t="s">
        <v>127</v>
      </c>
      <c r="Z68" s="26" t="s">
        <v>127</v>
      </c>
      <c r="AA68" s="22" t="s">
        <v>43</v>
      </c>
      <c r="AB68" s="22" t="s">
        <v>128</v>
      </c>
      <c r="AC68" s="22" t="s">
        <v>131</v>
      </c>
      <c r="AD68" s="22" t="s">
        <v>132</v>
      </c>
      <c r="AE68" s="24" t="s">
        <v>133</v>
      </c>
      <c r="AF68" s="24" t="s">
        <v>135</v>
      </c>
      <c r="AG68" s="24" t="s">
        <v>136</v>
      </c>
      <c r="AH68" s="24" t="s">
        <v>137</v>
      </c>
      <c r="AI68" s="21" t="s">
        <v>45</v>
      </c>
      <c r="AJ68" s="20" t="s">
        <v>138</v>
      </c>
      <c r="AK68" s="20" t="s">
        <v>139</v>
      </c>
      <c r="AL68" s="46" t="s">
        <v>142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255" t="s">
        <v>113</v>
      </c>
      <c r="R69" s="36" t="s">
        <v>115</v>
      </c>
      <c r="S69" s="36" t="s">
        <v>117</v>
      </c>
      <c r="T69" s="265" t="s">
        <v>26</v>
      </c>
      <c r="U69" s="36" t="s">
        <v>120</v>
      </c>
      <c r="V69" s="36" t="s">
        <v>122</v>
      </c>
      <c r="W69" s="36" t="s">
        <v>124</v>
      </c>
      <c r="X69" s="36" t="s">
        <v>126</v>
      </c>
      <c r="Y69" s="35" t="s">
        <v>127</v>
      </c>
      <c r="Z69" s="37" t="s">
        <v>127</v>
      </c>
      <c r="AA69" s="34" t="s">
        <v>43</v>
      </c>
      <c r="AB69" s="34" t="s">
        <v>128</v>
      </c>
      <c r="AC69" s="34" t="s">
        <v>131</v>
      </c>
      <c r="AD69" s="34" t="s">
        <v>132</v>
      </c>
      <c r="AE69" s="36" t="s">
        <v>133</v>
      </c>
      <c r="AF69" s="36" t="s">
        <v>135</v>
      </c>
      <c r="AG69" s="36" t="s">
        <v>44</v>
      </c>
      <c r="AH69" s="36" t="s">
        <v>137</v>
      </c>
      <c r="AI69" s="33" t="s">
        <v>45</v>
      </c>
      <c r="AJ69" s="50" t="s">
        <v>138</v>
      </c>
      <c r="AK69" s="32" t="s">
        <v>139</v>
      </c>
      <c r="AL69" s="51" t="s">
        <v>142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254" t="s">
        <v>113</v>
      </c>
      <c r="R70" s="24" t="s">
        <v>115</v>
      </c>
      <c r="S70" s="24" t="s">
        <v>117</v>
      </c>
      <c r="T70" s="264" t="s">
        <v>26</v>
      </c>
      <c r="U70" s="24" t="s">
        <v>120</v>
      </c>
      <c r="V70" s="24" t="s">
        <v>122</v>
      </c>
      <c r="W70" s="24" t="s">
        <v>124</v>
      </c>
      <c r="X70" s="24" t="s">
        <v>126</v>
      </c>
      <c r="Y70" s="25" t="s">
        <v>127</v>
      </c>
      <c r="Z70" s="26" t="s">
        <v>127</v>
      </c>
      <c r="AA70" s="22" t="s">
        <v>43</v>
      </c>
      <c r="AB70" s="22" t="s">
        <v>128</v>
      </c>
      <c r="AC70" s="22" t="s">
        <v>131</v>
      </c>
      <c r="AD70" s="22" t="s">
        <v>132</v>
      </c>
      <c r="AE70" s="24" t="s">
        <v>133</v>
      </c>
      <c r="AF70" s="24" t="s">
        <v>135</v>
      </c>
      <c r="AG70" s="24" t="s">
        <v>136</v>
      </c>
      <c r="AH70" s="24" t="s">
        <v>137</v>
      </c>
      <c r="AI70" s="21" t="s">
        <v>45</v>
      </c>
      <c r="AJ70" s="20" t="s">
        <v>138</v>
      </c>
      <c r="AK70" s="20" t="s">
        <v>139</v>
      </c>
      <c r="AL70" s="46" t="s">
        <v>142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254" t="s">
        <v>113</v>
      </c>
      <c r="R71" s="24" t="s">
        <v>115</v>
      </c>
      <c r="S71" s="24" t="s">
        <v>117</v>
      </c>
      <c r="T71" s="264" t="s">
        <v>26</v>
      </c>
      <c r="U71" s="24" t="s">
        <v>120</v>
      </c>
      <c r="V71" s="24" t="s">
        <v>122</v>
      </c>
      <c r="W71" s="24" t="s">
        <v>124</v>
      </c>
      <c r="X71" s="24" t="s">
        <v>126</v>
      </c>
      <c r="Y71" s="23" t="s">
        <v>127</v>
      </c>
      <c r="Z71" s="26" t="s">
        <v>127</v>
      </c>
      <c r="AA71" s="22" t="s">
        <v>43</v>
      </c>
      <c r="AB71" s="22" t="s">
        <v>128</v>
      </c>
      <c r="AC71" s="22" t="s">
        <v>131</v>
      </c>
      <c r="AD71" s="22" t="s">
        <v>132</v>
      </c>
      <c r="AE71" s="24" t="s">
        <v>133</v>
      </c>
      <c r="AF71" s="24" t="s">
        <v>135</v>
      </c>
      <c r="AG71" s="24" t="s">
        <v>136</v>
      </c>
      <c r="AH71" s="24" t="s">
        <v>137</v>
      </c>
      <c r="AI71" s="21" t="s">
        <v>45</v>
      </c>
      <c r="AJ71" s="20" t="s">
        <v>138</v>
      </c>
      <c r="AK71" s="20" t="s">
        <v>139</v>
      </c>
      <c r="AL71" s="46" t="s">
        <v>142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254" t="s">
        <v>113</v>
      </c>
      <c r="R72" s="24" t="s">
        <v>115</v>
      </c>
      <c r="S72" s="24" t="s">
        <v>117</v>
      </c>
      <c r="T72" s="264" t="s">
        <v>26</v>
      </c>
      <c r="U72" s="24" t="s">
        <v>120</v>
      </c>
      <c r="V72" s="24" t="s">
        <v>122</v>
      </c>
      <c r="W72" s="24" t="s">
        <v>124</v>
      </c>
      <c r="X72" s="24" t="s">
        <v>126</v>
      </c>
      <c r="Y72" s="23" t="s">
        <v>127</v>
      </c>
      <c r="Z72" s="26" t="s">
        <v>127</v>
      </c>
      <c r="AA72" s="22" t="s">
        <v>43</v>
      </c>
      <c r="AB72" s="22" t="s">
        <v>128</v>
      </c>
      <c r="AC72" s="22" t="s">
        <v>131</v>
      </c>
      <c r="AD72" s="22" t="s">
        <v>132</v>
      </c>
      <c r="AE72" s="24" t="s">
        <v>133</v>
      </c>
      <c r="AF72" s="24" t="s">
        <v>135</v>
      </c>
      <c r="AG72" s="24" t="s">
        <v>136</v>
      </c>
      <c r="AH72" s="24" t="s">
        <v>137</v>
      </c>
      <c r="AI72" s="21" t="s">
        <v>45</v>
      </c>
      <c r="AJ72" s="20" t="s">
        <v>138</v>
      </c>
      <c r="AK72" s="20" t="s">
        <v>139</v>
      </c>
      <c r="AL72" s="46" t="s">
        <v>142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254" t="s">
        <v>113</v>
      </c>
      <c r="R73" s="24" t="s">
        <v>115</v>
      </c>
      <c r="S73" s="24" t="s">
        <v>117</v>
      </c>
      <c r="T73" s="264" t="s">
        <v>26</v>
      </c>
      <c r="U73" s="24" t="s">
        <v>120</v>
      </c>
      <c r="V73" s="24" t="s">
        <v>122</v>
      </c>
      <c r="W73" s="24" t="s">
        <v>124</v>
      </c>
      <c r="X73" s="24" t="s">
        <v>126</v>
      </c>
      <c r="Y73" s="23" t="s">
        <v>127</v>
      </c>
      <c r="Z73" s="26" t="s">
        <v>127</v>
      </c>
      <c r="AA73" s="22" t="s">
        <v>43</v>
      </c>
      <c r="AB73" s="22" t="s">
        <v>128</v>
      </c>
      <c r="AC73" s="22" t="s">
        <v>131</v>
      </c>
      <c r="AD73" s="22" t="s">
        <v>132</v>
      </c>
      <c r="AE73" s="24" t="s">
        <v>133</v>
      </c>
      <c r="AF73" s="24" t="s">
        <v>135</v>
      </c>
      <c r="AG73" s="24" t="s">
        <v>136</v>
      </c>
      <c r="AH73" s="24" t="s">
        <v>137</v>
      </c>
      <c r="AI73" s="21" t="s">
        <v>45</v>
      </c>
      <c r="AJ73" s="20" t="s">
        <v>138</v>
      </c>
      <c r="AK73" s="20" t="s">
        <v>139</v>
      </c>
      <c r="AL73" s="46" t="s">
        <v>142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274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275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275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275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275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275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293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293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294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88"/>
  <sheetViews>
    <sheetView tabSelected="1" view="pageBreakPreview" zoomScale="60" zoomScaleNormal="70"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I4" sqref="I1:I1048576"/>
    </sheetView>
  </sheetViews>
  <sheetFormatPr defaultColWidth="9.140625" defaultRowHeight="15.75"/>
  <cols>
    <col min="1" max="1" width="11.5703125" style="102" customWidth="1"/>
    <col min="2" max="2" width="15.85546875" style="102" customWidth="1"/>
    <col min="3" max="3" width="48.5703125" style="102" customWidth="1"/>
    <col min="4" max="4" width="25.85546875" style="102" customWidth="1"/>
    <col min="5" max="5" width="30.42578125" style="102" customWidth="1"/>
    <col min="6" max="6" width="23.5703125" style="102" customWidth="1"/>
    <col min="7" max="7" width="26.5703125" style="102" customWidth="1"/>
    <col min="8" max="9" width="62.5703125" style="102" customWidth="1"/>
    <col min="10" max="10" width="57.5703125" style="102" customWidth="1"/>
    <col min="11" max="11" width="71.42578125" style="102" customWidth="1"/>
    <col min="12" max="12" width="62.5703125" style="102" customWidth="1"/>
    <col min="13" max="13" width="68.28515625" style="102" customWidth="1"/>
    <col min="14" max="14" width="57.140625" style="102" customWidth="1"/>
    <col min="15" max="15" width="55" style="102" customWidth="1"/>
    <col min="16" max="16" width="42.85546875" style="102" customWidth="1"/>
    <col min="17" max="17" width="37.42578125" style="102" customWidth="1"/>
    <col min="18" max="18" width="38.140625" style="102" customWidth="1"/>
    <col min="19" max="19" width="36.140625" style="102" customWidth="1"/>
    <col min="20" max="20" width="34.7109375" style="102" customWidth="1"/>
    <col min="21" max="22" width="37.140625" style="102" customWidth="1"/>
    <col min="23" max="23" width="52" style="102" customWidth="1"/>
    <col min="24" max="24" width="40.42578125" style="102" customWidth="1"/>
    <col min="25" max="25" width="40" style="102" customWidth="1"/>
    <col min="26" max="26" width="47" style="102" customWidth="1"/>
    <col min="27" max="29" width="34.7109375" style="102" customWidth="1"/>
    <col min="30" max="30" width="38.5703125" style="102" customWidth="1"/>
    <col min="31" max="31" width="26.7109375" style="102" customWidth="1"/>
    <col min="32" max="32" width="22.7109375" style="103" customWidth="1"/>
    <col min="33" max="33" width="16.7109375" style="2" customWidth="1"/>
    <col min="34" max="34" width="17.85546875" style="2" customWidth="1"/>
    <col min="35" max="35" width="17.5703125" style="2" customWidth="1"/>
    <col min="36" max="37" width="15.28515625" style="2" customWidth="1"/>
    <col min="38" max="38" width="13.85546875" style="2" customWidth="1"/>
    <col min="39" max="39" width="14.42578125" style="2" customWidth="1"/>
    <col min="40" max="40" width="18.140625" style="2" customWidth="1"/>
    <col min="41" max="41" width="20.85546875" style="102" customWidth="1"/>
    <col min="42" max="42" width="15.42578125" style="102" customWidth="1"/>
    <col min="43" max="43" width="17.28515625" style="102" customWidth="1"/>
    <col min="44" max="44" width="18.7109375" style="102" customWidth="1"/>
    <col min="45" max="45" width="15.42578125" style="102" customWidth="1"/>
    <col min="46" max="46" width="18.42578125" style="102" customWidth="1"/>
    <col min="47" max="47" width="17" style="102" customWidth="1"/>
    <col min="48" max="48" width="16.140625" style="102" customWidth="1"/>
    <col min="49" max="63" width="21.42578125" style="102" customWidth="1"/>
    <col min="64" max="64" width="16.85546875" style="102" customWidth="1"/>
    <col min="65" max="65" width="17.42578125" style="102" customWidth="1"/>
    <col min="66" max="253" width="9.140625" style="102"/>
    <col min="254" max="254" width="9.7109375" style="102" customWidth="1"/>
    <col min="255" max="255" width="14.140625" style="102" customWidth="1"/>
    <col min="256" max="256" width="25.28515625" style="102" customWidth="1"/>
    <col min="257" max="257" width="21.85546875" style="102" customWidth="1"/>
    <col min="258" max="258" width="29" style="102" customWidth="1"/>
    <col min="259" max="259" width="19.5703125" style="102" customWidth="1"/>
    <col min="260" max="260" width="19" style="102" customWidth="1"/>
    <col min="261" max="262" width="21.28515625" style="102" customWidth="1"/>
    <col min="263" max="263" width="24.42578125" style="102" customWidth="1"/>
    <col min="264" max="264" width="37.28515625" style="102" customWidth="1"/>
    <col min="265" max="268" width="24.140625" style="102" customWidth="1"/>
    <col min="269" max="269" width="26.42578125" style="102" customWidth="1"/>
    <col min="270" max="270" width="35.28515625" style="102" customWidth="1"/>
    <col min="271" max="276" width="32.42578125" style="102" customWidth="1"/>
    <col min="277" max="277" width="27.85546875" style="102" customWidth="1"/>
    <col min="278" max="278" width="34.140625" style="102" customWidth="1"/>
    <col min="279" max="279" width="27" style="102" customWidth="1"/>
    <col min="280" max="281" width="23.5703125" style="102" customWidth="1"/>
    <col min="282" max="282" width="26.42578125" style="102" customWidth="1"/>
    <col min="283" max="283" width="30.42578125" style="102" customWidth="1"/>
    <col min="284" max="286" width="28.42578125" style="102" customWidth="1"/>
    <col min="287" max="287" width="26.7109375" style="102" customWidth="1"/>
    <col min="288" max="288" width="22.7109375" style="102" customWidth="1"/>
    <col min="289" max="289" width="16.7109375" style="102" customWidth="1"/>
    <col min="290" max="290" width="17.85546875" style="102" customWidth="1"/>
    <col min="291" max="291" width="17.5703125" style="102" customWidth="1"/>
    <col min="292" max="293" width="15.28515625" style="102" customWidth="1"/>
    <col min="294" max="294" width="13.85546875" style="102" customWidth="1"/>
    <col min="295" max="295" width="14.42578125" style="102" customWidth="1"/>
    <col min="296" max="296" width="18.140625" style="102" customWidth="1"/>
    <col min="297" max="297" width="19.5703125" style="102" customWidth="1"/>
    <col min="298" max="298" width="14.140625" style="102" customWidth="1"/>
    <col min="299" max="299" width="16.140625" style="102" customWidth="1"/>
    <col min="300" max="300" width="18.7109375" style="102" customWidth="1"/>
    <col min="301" max="301" width="16.42578125" style="102" customWidth="1"/>
    <col min="302" max="302" width="14.42578125" style="102" customWidth="1"/>
    <col min="303" max="303" width="17.28515625" style="102" customWidth="1"/>
    <col min="304" max="304" width="17" style="102" customWidth="1"/>
    <col min="305" max="305" width="16.140625" style="102" customWidth="1"/>
    <col min="306" max="309" width="21.42578125" style="102" customWidth="1"/>
    <col min="310" max="509" width="9.140625" style="102"/>
    <col min="510" max="510" width="9.7109375" style="102" customWidth="1"/>
    <col min="511" max="511" width="14.140625" style="102" customWidth="1"/>
    <col min="512" max="512" width="25.28515625" style="102" customWidth="1"/>
    <col min="513" max="513" width="21.85546875" style="102" customWidth="1"/>
    <col min="514" max="514" width="29" style="102" customWidth="1"/>
    <col min="515" max="515" width="19.5703125" style="102" customWidth="1"/>
    <col min="516" max="516" width="19" style="102" customWidth="1"/>
    <col min="517" max="518" width="21.28515625" style="102" customWidth="1"/>
    <col min="519" max="519" width="24.42578125" style="102" customWidth="1"/>
    <col min="520" max="520" width="37.28515625" style="102" customWidth="1"/>
    <col min="521" max="524" width="24.140625" style="102" customWidth="1"/>
    <col min="525" max="525" width="26.42578125" style="102" customWidth="1"/>
    <col min="526" max="526" width="35.28515625" style="102" customWidth="1"/>
    <col min="527" max="532" width="32.42578125" style="102" customWidth="1"/>
    <col min="533" max="533" width="27.85546875" style="102" customWidth="1"/>
    <col min="534" max="534" width="34.140625" style="102" customWidth="1"/>
    <col min="535" max="535" width="27" style="102" customWidth="1"/>
    <col min="536" max="537" width="23.5703125" style="102" customWidth="1"/>
    <col min="538" max="538" width="26.42578125" style="102" customWidth="1"/>
    <col min="539" max="539" width="30.42578125" style="102" customWidth="1"/>
    <col min="540" max="542" width="28.42578125" style="102" customWidth="1"/>
    <col min="543" max="543" width="26.7109375" style="102" customWidth="1"/>
    <col min="544" max="544" width="22.7109375" style="102" customWidth="1"/>
    <col min="545" max="545" width="16.7109375" style="102" customWidth="1"/>
    <col min="546" max="546" width="17.85546875" style="102" customWidth="1"/>
    <col min="547" max="547" width="17.5703125" style="102" customWidth="1"/>
    <col min="548" max="549" width="15.28515625" style="102" customWidth="1"/>
    <col min="550" max="550" width="13.85546875" style="102" customWidth="1"/>
    <col min="551" max="551" width="14.42578125" style="102" customWidth="1"/>
    <col min="552" max="552" width="18.140625" style="102" customWidth="1"/>
    <col min="553" max="553" width="19.5703125" style="102" customWidth="1"/>
    <col min="554" max="554" width="14.140625" style="102" customWidth="1"/>
    <col min="555" max="555" width="16.140625" style="102" customWidth="1"/>
    <col min="556" max="556" width="18.7109375" style="102" customWidth="1"/>
    <col min="557" max="557" width="16.42578125" style="102" customWidth="1"/>
    <col min="558" max="558" width="14.42578125" style="102" customWidth="1"/>
    <col min="559" max="559" width="17.28515625" style="102" customWidth="1"/>
    <col min="560" max="560" width="17" style="102" customWidth="1"/>
    <col min="561" max="561" width="16.140625" style="102" customWidth="1"/>
    <col min="562" max="565" width="21.42578125" style="102" customWidth="1"/>
    <col min="566" max="765" width="9.140625" style="102"/>
    <col min="766" max="766" width="9.7109375" style="102" customWidth="1"/>
    <col min="767" max="767" width="14.140625" style="102" customWidth="1"/>
    <col min="768" max="768" width="25.28515625" style="102" customWidth="1"/>
    <col min="769" max="769" width="21.85546875" style="102" customWidth="1"/>
    <col min="770" max="770" width="29" style="102" customWidth="1"/>
    <col min="771" max="771" width="19.5703125" style="102" customWidth="1"/>
    <col min="772" max="772" width="19" style="102" customWidth="1"/>
    <col min="773" max="774" width="21.28515625" style="102" customWidth="1"/>
    <col min="775" max="775" width="24.42578125" style="102" customWidth="1"/>
    <col min="776" max="776" width="37.28515625" style="102" customWidth="1"/>
    <col min="777" max="780" width="24.140625" style="102" customWidth="1"/>
    <col min="781" max="781" width="26.42578125" style="102" customWidth="1"/>
    <col min="782" max="782" width="35.28515625" style="102" customWidth="1"/>
    <col min="783" max="788" width="32.42578125" style="102" customWidth="1"/>
    <col min="789" max="789" width="27.85546875" style="102" customWidth="1"/>
    <col min="790" max="790" width="34.140625" style="102" customWidth="1"/>
    <col min="791" max="791" width="27" style="102" customWidth="1"/>
    <col min="792" max="793" width="23.5703125" style="102" customWidth="1"/>
    <col min="794" max="794" width="26.42578125" style="102" customWidth="1"/>
    <col min="795" max="795" width="30.42578125" style="102" customWidth="1"/>
    <col min="796" max="798" width="28.42578125" style="102" customWidth="1"/>
    <col min="799" max="799" width="26.7109375" style="102" customWidth="1"/>
    <col min="800" max="800" width="22.7109375" style="102" customWidth="1"/>
    <col min="801" max="801" width="16.7109375" style="102" customWidth="1"/>
    <col min="802" max="802" width="17.85546875" style="102" customWidth="1"/>
    <col min="803" max="803" width="17.5703125" style="102" customWidth="1"/>
    <col min="804" max="805" width="15.28515625" style="102" customWidth="1"/>
    <col min="806" max="806" width="13.85546875" style="102" customWidth="1"/>
    <col min="807" max="807" width="14.42578125" style="102" customWidth="1"/>
    <col min="808" max="808" width="18.140625" style="102" customWidth="1"/>
    <col min="809" max="809" width="19.5703125" style="102" customWidth="1"/>
    <col min="810" max="810" width="14.140625" style="102" customWidth="1"/>
    <col min="811" max="811" width="16.140625" style="102" customWidth="1"/>
    <col min="812" max="812" width="18.7109375" style="102" customWidth="1"/>
    <col min="813" max="813" width="16.42578125" style="102" customWidth="1"/>
    <col min="814" max="814" width="14.42578125" style="102" customWidth="1"/>
    <col min="815" max="815" width="17.28515625" style="102" customWidth="1"/>
    <col min="816" max="816" width="17" style="102" customWidth="1"/>
    <col min="817" max="817" width="16.140625" style="102" customWidth="1"/>
    <col min="818" max="821" width="21.42578125" style="102" customWidth="1"/>
    <col min="822" max="1021" width="9.140625" style="102"/>
    <col min="1022" max="1022" width="9.7109375" style="102" customWidth="1"/>
    <col min="1023" max="1023" width="14.140625" style="102" customWidth="1"/>
    <col min="1024" max="1024" width="25.28515625" style="102" customWidth="1"/>
    <col min="1025" max="1025" width="21.85546875" style="102" customWidth="1"/>
    <col min="1026" max="1026" width="29" style="102" customWidth="1"/>
    <col min="1027" max="1027" width="19.5703125" style="102" customWidth="1"/>
    <col min="1028" max="1028" width="19" style="102" customWidth="1"/>
    <col min="1029" max="1030" width="21.28515625" style="102" customWidth="1"/>
    <col min="1031" max="1031" width="24.42578125" style="102" customWidth="1"/>
    <col min="1032" max="1032" width="37.28515625" style="102" customWidth="1"/>
    <col min="1033" max="1036" width="24.140625" style="102" customWidth="1"/>
    <col min="1037" max="1037" width="26.42578125" style="102" customWidth="1"/>
    <col min="1038" max="1038" width="35.28515625" style="102" customWidth="1"/>
    <col min="1039" max="1044" width="32.42578125" style="102" customWidth="1"/>
    <col min="1045" max="1045" width="27.85546875" style="102" customWidth="1"/>
    <col min="1046" max="1046" width="34.140625" style="102" customWidth="1"/>
    <col min="1047" max="1047" width="27" style="102" customWidth="1"/>
    <col min="1048" max="1049" width="23.5703125" style="102" customWidth="1"/>
    <col min="1050" max="1050" width="26.42578125" style="102" customWidth="1"/>
    <col min="1051" max="1051" width="30.42578125" style="102" customWidth="1"/>
    <col min="1052" max="1054" width="28.42578125" style="102" customWidth="1"/>
    <col min="1055" max="1055" width="26.7109375" style="102" customWidth="1"/>
    <col min="1056" max="1056" width="22.7109375" style="102" customWidth="1"/>
    <col min="1057" max="1057" width="16.7109375" style="102" customWidth="1"/>
    <col min="1058" max="1058" width="17.85546875" style="102" customWidth="1"/>
    <col min="1059" max="1059" width="17.5703125" style="102" customWidth="1"/>
    <col min="1060" max="1061" width="15.28515625" style="102" customWidth="1"/>
    <col min="1062" max="1062" width="13.85546875" style="102" customWidth="1"/>
    <col min="1063" max="1063" width="14.42578125" style="102" customWidth="1"/>
    <col min="1064" max="1064" width="18.140625" style="102" customWidth="1"/>
    <col min="1065" max="1065" width="19.5703125" style="102" customWidth="1"/>
    <col min="1066" max="1066" width="14.140625" style="102" customWidth="1"/>
    <col min="1067" max="1067" width="16.140625" style="102" customWidth="1"/>
    <col min="1068" max="1068" width="18.7109375" style="102" customWidth="1"/>
    <col min="1069" max="1069" width="16.42578125" style="102" customWidth="1"/>
    <col min="1070" max="1070" width="14.42578125" style="102" customWidth="1"/>
    <col min="1071" max="1071" width="17.28515625" style="102" customWidth="1"/>
    <col min="1072" max="1072" width="17" style="102" customWidth="1"/>
    <col min="1073" max="1073" width="16.140625" style="102" customWidth="1"/>
    <col min="1074" max="1077" width="21.42578125" style="102" customWidth="1"/>
    <col min="1078" max="1277" width="9.140625" style="102"/>
    <col min="1278" max="1278" width="9.7109375" style="102" customWidth="1"/>
    <col min="1279" max="1279" width="14.140625" style="102" customWidth="1"/>
    <col min="1280" max="1280" width="25.28515625" style="102" customWidth="1"/>
    <col min="1281" max="1281" width="21.85546875" style="102" customWidth="1"/>
    <col min="1282" max="1282" width="29" style="102" customWidth="1"/>
    <col min="1283" max="1283" width="19.5703125" style="102" customWidth="1"/>
    <col min="1284" max="1284" width="19" style="102" customWidth="1"/>
    <col min="1285" max="1286" width="21.28515625" style="102" customWidth="1"/>
    <col min="1287" max="1287" width="24.42578125" style="102" customWidth="1"/>
    <col min="1288" max="1288" width="37.28515625" style="102" customWidth="1"/>
    <col min="1289" max="1292" width="24.140625" style="102" customWidth="1"/>
    <col min="1293" max="1293" width="26.42578125" style="102" customWidth="1"/>
    <col min="1294" max="1294" width="35.28515625" style="102" customWidth="1"/>
    <col min="1295" max="1300" width="32.42578125" style="102" customWidth="1"/>
    <col min="1301" max="1301" width="27.85546875" style="102" customWidth="1"/>
    <col min="1302" max="1302" width="34.140625" style="102" customWidth="1"/>
    <col min="1303" max="1303" width="27" style="102" customWidth="1"/>
    <col min="1304" max="1305" width="23.5703125" style="102" customWidth="1"/>
    <col min="1306" max="1306" width="26.42578125" style="102" customWidth="1"/>
    <col min="1307" max="1307" width="30.42578125" style="102" customWidth="1"/>
    <col min="1308" max="1310" width="28.42578125" style="102" customWidth="1"/>
    <col min="1311" max="1311" width="26.7109375" style="102" customWidth="1"/>
    <col min="1312" max="1312" width="22.7109375" style="102" customWidth="1"/>
    <col min="1313" max="1313" width="16.7109375" style="102" customWidth="1"/>
    <col min="1314" max="1314" width="17.85546875" style="102" customWidth="1"/>
    <col min="1315" max="1315" width="17.5703125" style="102" customWidth="1"/>
    <col min="1316" max="1317" width="15.28515625" style="102" customWidth="1"/>
    <col min="1318" max="1318" width="13.85546875" style="102" customWidth="1"/>
    <col min="1319" max="1319" width="14.42578125" style="102" customWidth="1"/>
    <col min="1320" max="1320" width="18.140625" style="102" customWidth="1"/>
    <col min="1321" max="1321" width="19.5703125" style="102" customWidth="1"/>
    <col min="1322" max="1322" width="14.140625" style="102" customWidth="1"/>
    <col min="1323" max="1323" width="16.140625" style="102" customWidth="1"/>
    <col min="1324" max="1324" width="18.7109375" style="102" customWidth="1"/>
    <col min="1325" max="1325" width="16.42578125" style="102" customWidth="1"/>
    <col min="1326" max="1326" width="14.42578125" style="102" customWidth="1"/>
    <col min="1327" max="1327" width="17.28515625" style="102" customWidth="1"/>
    <col min="1328" max="1328" width="17" style="102" customWidth="1"/>
    <col min="1329" max="1329" width="16.140625" style="102" customWidth="1"/>
    <col min="1330" max="1333" width="21.42578125" style="102" customWidth="1"/>
    <col min="1334" max="1533" width="9.140625" style="102"/>
    <col min="1534" max="1534" width="9.7109375" style="102" customWidth="1"/>
    <col min="1535" max="1535" width="14.140625" style="102" customWidth="1"/>
    <col min="1536" max="1536" width="25.28515625" style="102" customWidth="1"/>
    <col min="1537" max="1537" width="21.85546875" style="102" customWidth="1"/>
    <col min="1538" max="1538" width="29" style="102" customWidth="1"/>
    <col min="1539" max="1539" width="19.5703125" style="102" customWidth="1"/>
    <col min="1540" max="1540" width="19" style="102" customWidth="1"/>
    <col min="1541" max="1542" width="21.28515625" style="102" customWidth="1"/>
    <col min="1543" max="1543" width="24.42578125" style="102" customWidth="1"/>
    <col min="1544" max="1544" width="37.28515625" style="102" customWidth="1"/>
    <col min="1545" max="1548" width="24.140625" style="102" customWidth="1"/>
    <col min="1549" max="1549" width="26.42578125" style="102" customWidth="1"/>
    <col min="1550" max="1550" width="35.28515625" style="102" customWidth="1"/>
    <col min="1551" max="1556" width="32.42578125" style="102" customWidth="1"/>
    <col min="1557" max="1557" width="27.85546875" style="102" customWidth="1"/>
    <col min="1558" max="1558" width="34.140625" style="102" customWidth="1"/>
    <col min="1559" max="1559" width="27" style="102" customWidth="1"/>
    <col min="1560" max="1561" width="23.5703125" style="102" customWidth="1"/>
    <col min="1562" max="1562" width="26.42578125" style="102" customWidth="1"/>
    <col min="1563" max="1563" width="30.42578125" style="102" customWidth="1"/>
    <col min="1564" max="1566" width="28.42578125" style="102" customWidth="1"/>
    <col min="1567" max="1567" width="26.7109375" style="102" customWidth="1"/>
    <col min="1568" max="1568" width="22.7109375" style="102" customWidth="1"/>
    <col min="1569" max="1569" width="16.7109375" style="102" customWidth="1"/>
    <col min="1570" max="1570" width="17.85546875" style="102" customWidth="1"/>
    <col min="1571" max="1571" width="17.5703125" style="102" customWidth="1"/>
    <col min="1572" max="1573" width="15.28515625" style="102" customWidth="1"/>
    <col min="1574" max="1574" width="13.85546875" style="102" customWidth="1"/>
    <col min="1575" max="1575" width="14.42578125" style="102" customWidth="1"/>
    <col min="1576" max="1576" width="18.140625" style="102" customWidth="1"/>
    <col min="1577" max="1577" width="19.5703125" style="102" customWidth="1"/>
    <col min="1578" max="1578" width="14.140625" style="102" customWidth="1"/>
    <col min="1579" max="1579" width="16.140625" style="102" customWidth="1"/>
    <col min="1580" max="1580" width="18.7109375" style="102" customWidth="1"/>
    <col min="1581" max="1581" width="16.42578125" style="102" customWidth="1"/>
    <col min="1582" max="1582" width="14.42578125" style="102" customWidth="1"/>
    <col min="1583" max="1583" width="17.28515625" style="102" customWidth="1"/>
    <col min="1584" max="1584" width="17" style="102" customWidth="1"/>
    <col min="1585" max="1585" width="16.140625" style="102" customWidth="1"/>
    <col min="1586" max="1589" width="21.42578125" style="102" customWidth="1"/>
    <col min="1590" max="1789" width="9.140625" style="102"/>
    <col min="1790" max="1790" width="9.7109375" style="102" customWidth="1"/>
    <col min="1791" max="1791" width="14.140625" style="102" customWidth="1"/>
    <col min="1792" max="1792" width="25.28515625" style="102" customWidth="1"/>
    <col min="1793" max="1793" width="21.85546875" style="102" customWidth="1"/>
    <col min="1794" max="1794" width="29" style="102" customWidth="1"/>
    <col min="1795" max="1795" width="19.5703125" style="102" customWidth="1"/>
    <col min="1796" max="1796" width="19" style="102" customWidth="1"/>
    <col min="1797" max="1798" width="21.28515625" style="102" customWidth="1"/>
    <col min="1799" max="1799" width="24.42578125" style="102" customWidth="1"/>
    <col min="1800" max="1800" width="37.28515625" style="102" customWidth="1"/>
    <col min="1801" max="1804" width="24.140625" style="102" customWidth="1"/>
    <col min="1805" max="1805" width="26.42578125" style="102" customWidth="1"/>
    <col min="1806" max="1806" width="35.28515625" style="102" customWidth="1"/>
    <col min="1807" max="1812" width="32.42578125" style="102" customWidth="1"/>
    <col min="1813" max="1813" width="27.85546875" style="102" customWidth="1"/>
    <col min="1814" max="1814" width="34.140625" style="102" customWidth="1"/>
    <col min="1815" max="1815" width="27" style="102" customWidth="1"/>
    <col min="1816" max="1817" width="23.5703125" style="102" customWidth="1"/>
    <col min="1818" max="1818" width="26.42578125" style="102" customWidth="1"/>
    <col min="1819" max="1819" width="30.42578125" style="102" customWidth="1"/>
    <col min="1820" max="1822" width="28.42578125" style="102" customWidth="1"/>
    <col min="1823" max="1823" width="26.7109375" style="102" customWidth="1"/>
    <col min="1824" max="1824" width="22.7109375" style="102" customWidth="1"/>
    <col min="1825" max="1825" width="16.7109375" style="102" customWidth="1"/>
    <col min="1826" max="1826" width="17.85546875" style="102" customWidth="1"/>
    <col min="1827" max="1827" width="17.5703125" style="102" customWidth="1"/>
    <col min="1828" max="1829" width="15.28515625" style="102" customWidth="1"/>
    <col min="1830" max="1830" width="13.85546875" style="102" customWidth="1"/>
    <col min="1831" max="1831" width="14.42578125" style="102" customWidth="1"/>
    <col min="1832" max="1832" width="18.140625" style="102" customWidth="1"/>
    <col min="1833" max="1833" width="19.5703125" style="102" customWidth="1"/>
    <col min="1834" max="1834" width="14.140625" style="102" customWidth="1"/>
    <col min="1835" max="1835" width="16.140625" style="102" customWidth="1"/>
    <col min="1836" max="1836" width="18.7109375" style="102" customWidth="1"/>
    <col min="1837" max="1837" width="16.42578125" style="102" customWidth="1"/>
    <col min="1838" max="1838" width="14.42578125" style="102" customWidth="1"/>
    <col min="1839" max="1839" width="17.28515625" style="102" customWidth="1"/>
    <col min="1840" max="1840" width="17" style="102" customWidth="1"/>
    <col min="1841" max="1841" width="16.140625" style="102" customWidth="1"/>
    <col min="1842" max="1845" width="21.42578125" style="102" customWidth="1"/>
    <col min="1846" max="2045" width="9.140625" style="102"/>
    <col min="2046" max="2046" width="9.7109375" style="102" customWidth="1"/>
    <col min="2047" max="2047" width="14.140625" style="102" customWidth="1"/>
    <col min="2048" max="2048" width="25.28515625" style="102" customWidth="1"/>
    <col min="2049" max="2049" width="21.85546875" style="102" customWidth="1"/>
    <col min="2050" max="2050" width="29" style="102" customWidth="1"/>
    <col min="2051" max="2051" width="19.5703125" style="102" customWidth="1"/>
    <col min="2052" max="2052" width="19" style="102" customWidth="1"/>
    <col min="2053" max="2054" width="21.28515625" style="102" customWidth="1"/>
    <col min="2055" max="2055" width="24.42578125" style="102" customWidth="1"/>
    <col min="2056" max="2056" width="37.28515625" style="102" customWidth="1"/>
    <col min="2057" max="2060" width="24.140625" style="102" customWidth="1"/>
    <col min="2061" max="2061" width="26.42578125" style="102" customWidth="1"/>
    <col min="2062" max="2062" width="35.28515625" style="102" customWidth="1"/>
    <col min="2063" max="2068" width="32.42578125" style="102" customWidth="1"/>
    <col min="2069" max="2069" width="27.85546875" style="102" customWidth="1"/>
    <col min="2070" max="2070" width="34.140625" style="102" customWidth="1"/>
    <col min="2071" max="2071" width="27" style="102" customWidth="1"/>
    <col min="2072" max="2073" width="23.5703125" style="102" customWidth="1"/>
    <col min="2074" max="2074" width="26.42578125" style="102" customWidth="1"/>
    <col min="2075" max="2075" width="30.42578125" style="102" customWidth="1"/>
    <col min="2076" max="2078" width="28.42578125" style="102" customWidth="1"/>
    <col min="2079" max="2079" width="26.7109375" style="102" customWidth="1"/>
    <col min="2080" max="2080" width="22.7109375" style="102" customWidth="1"/>
    <col min="2081" max="2081" width="16.7109375" style="102" customWidth="1"/>
    <col min="2082" max="2082" width="17.85546875" style="102" customWidth="1"/>
    <col min="2083" max="2083" width="17.5703125" style="102" customWidth="1"/>
    <col min="2084" max="2085" width="15.28515625" style="102" customWidth="1"/>
    <col min="2086" max="2086" width="13.85546875" style="102" customWidth="1"/>
    <col min="2087" max="2087" width="14.42578125" style="102" customWidth="1"/>
    <col min="2088" max="2088" width="18.140625" style="102" customWidth="1"/>
    <col min="2089" max="2089" width="19.5703125" style="102" customWidth="1"/>
    <col min="2090" max="2090" width="14.140625" style="102" customWidth="1"/>
    <col min="2091" max="2091" width="16.140625" style="102" customWidth="1"/>
    <col min="2092" max="2092" width="18.7109375" style="102" customWidth="1"/>
    <col min="2093" max="2093" width="16.42578125" style="102" customWidth="1"/>
    <col min="2094" max="2094" width="14.42578125" style="102" customWidth="1"/>
    <col min="2095" max="2095" width="17.28515625" style="102" customWidth="1"/>
    <col min="2096" max="2096" width="17" style="102" customWidth="1"/>
    <col min="2097" max="2097" width="16.140625" style="102" customWidth="1"/>
    <col min="2098" max="2101" width="21.42578125" style="102" customWidth="1"/>
    <col min="2102" max="2301" width="9.140625" style="102"/>
    <col min="2302" max="2302" width="9.7109375" style="102" customWidth="1"/>
    <col min="2303" max="2303" width="14.140625" style="102" customWidth="1"/>
    <col min="2304" max="2304" width="25.28515625" style="102" customWidth="1"/>
    <col min="2305" max="2305" width="21.85546875" style="102" customWidth="1"/>
    <col min="2306" max="2306" width="29" style="102" customWidth="1"/>
    <col min="2307" max="2307" width="19.5703125" style="102" customWidth="1"/>
    <col min="2308" max="2308" width="19" style="102" customWidth="1"/>
    <col min="2309" max="2310" width="21.28515625" style="102" customWidth="1"/>
    <col min="2311" max="2311" width="24.42578125" style="102" customWidth="1"/>
    <col min="2312" max="2312" width="37.28515625" style="102" customWidth="1"/>
    <col min="2313" max="2316" width="24.140625" style="102" customWidth="1"/>
    <col min="2317" max="2317" width="26.42578125" style="102" customWidth="1"/>
    <col min="2318" max="2318" width="35.28515625" style="102" customWidth="1"/>
    <col min="2319" max="2324" width="32.42578125" style="102" customWidth="1"/>
    <col min="2325" max="2325" width="27.85546875" style="102" customWidth="1"/>
    <col min="2326" max="2326" width="34.140625" style="102" customWidth="1"/>
    <col min="2327" max="2327" width="27" style="102" customWidth="1"/>
    <col min="2328" max="2329" width="23.5703125" style="102" customWidth="1"/>
    <col min="2330" max="2330" width="26.42578125" style="102" customWidth="1"/>
    <col min="2331" max="2331" width="30.42578125" style="102" customWidth="1"/>
    <col min="2332" max="2334" width="28.42578125" style="102" customWidth="1"/>
    <col min="2335" max="2335" width="26.7109375" style="102" customWidth="1"/>
    <col min="2336" max="2336" width="22.7109375" style="102" customWidth="1"/>
    <col min="2337" max="2337" width="16.7109375" style="102" customWidth="1"/>
    <col min="2338" max="2338" width="17.85546875" style="102" customWidth="1"/>
    <col min="2339" max="2339" width="17.5703125" style="102" customWidth="1"/>
    <col min="2340" max="2341" width="15.28515625" style="102" customWidth="1"/>
    <col min="2342" max="2342" width="13.85546875" style="102" customWidth="1"/>
    <col min="2343" max="2343" width="14.42578125" style="102" customWidth="1"/>
    <col min="2344" max="2344" width="18.140625" style="102" customWidth="1"/>
    <col min="2345" max="2345" width="19.5703125" style="102" customWidth="1"/>
    <col min="2346" max="2346" width="14.140625" style="102" customWidth="1"/>
    <col min="2347" max="2347" width="16.140625" style="102" customWidth="1"/>
    <col min="2348" max="2348" width="18.7109375" style="102" customWidth="1"/>
    <col min="2349" max="2349" width="16.42578125" style="102" customWidth="1"/>
    <col min="2350" max="2350" width="14.42578125" style="102" customWidth="1"/>
    <col min="2351" max="2351" width="17.28515625" style="102" customWidth="1"/>
    <col min="2352" max="2352" width="17" style="102" customWidth="1"/>
    <col min="2353" max="2353" width="16.140625" style="102" customWidth="1"/>
    <col min="2354" max="2357" width="21.42578125" style="102" customWidth="1"/>
    <col min="2358" max="2557" width="9.140625" style="102"/>
    <col min="2558" max="2558" width="9.7109375" style="102" customWidth="1"/>
    <col min="2559" max="2559" width="14.140625" style="102" customWidth="1"/>
    <col min="2560" max="2560" width="25.28515625" style="102" customWidth="1"/>
    <col min="2561" max="2561" width="21.85546875" style="102" customWidth="1"/>
    <col min="2562" max="2562" width="29" style="102" customWidth="1"/>
    <col min="2563" max="2563" width="19.5703125" style="102" customWidth="1"/>
    <col min="2564" max="2564" width="19" style="102" customWidth="1"/>
    <col min="2565" max="2566" width="21.28515625" style="102" customWidth="1"/>
    <col min="2567" max="2567" width="24.42578125" style="102" customWidth="1"/>
    <col min="2568" max="2568" width="37.28515625" style="102" customWidth="1"/>
    <col min="2569" max="2572" width="24.140625" style="102" customWidth="1"/>
    <col min="2573" max="2573" width="26.42578125" style="102" customWidth="1"/>
    <col min="2574" max="2574" width="35.28515625" style="102" customWidth="1"/>
    <col min="2575" max="2580" width="32.42578125" style="102" customWidth="1"/>
    <col min="2581" max="2581" width="27.85546875" style="102" customWidth="1"/>
    <col min="2582" max="2582" width="34.140625" style="102" customWidth="1"/>
    <col min="2583" max="2583" width="27" style="102" customWidth="1"/>
    <col min="2584" max="2585" width="23.5703125" style="102" customWidth="1"/>
    <col min="2586" max="2586" width="26.42578125" style="102" customWidth="1"/>
    <col min="2587" max="2587" width="30.42578125" style="102" customWidth="1"/>
    <col min="2588" max="2590" width="28.42578125" style="102" customWidth="1"/>
    <col min="2591" max="2591" width="26.7109375" style="102" customWidth="1"/>
    <col min="2592" max="2592" width="22.7109375" style="102" customWidth="1"/>
    <col min="2593" max="2593" width="16.7109375" style="102" customWidth="1"/>
    <col min="2594" max="2594" width="17.85546875" style="102" customWidth="1"/>
    <col min="2595" max="2595" width="17.5703125" style="102" customWidth="1"/>
    <col min="2596" max="2597" width="15.28515625" style="102" customWidth="1"/>
    <col min="2598" max="2598" width="13.85546875" style="102" customWidth="1"/>
    <col min="2599" max="2599" width="14.42578125" style="102" customWidth="1"/>
    <col min="2600" max="2600" width="18.140625" style="102" customWidth="1"/>
    <col min="2601" max="2601" width="19.5703125" style="102" customWidth="1"/>
    <col min="2602" max="2602" width="14.140625" style="102" customWidth="1"/>
    <col min="2603" max="2603" width="16.140625" style="102" customWidth="1"/>
    <col min="2604" max="2604" width="18.7109375" style="102" customWidth="1"/>
    <col min="2605" max="2605" width="16.42578125" style="102" customWidth="1"/>
    <col min="2606" max="2606" width="14.42578125" style="102" customWidth="1"/>
    <col min="2607" max="2607" width="17.28515625" style="102" customWidth="1"/>
    <col min="2608" max="2608" width="17" style="102" customWidth="1"/>
    <col min="2609" max="2609" width="16.140625" style="102" customWidth="1"/>
    <col min="2610" max="2613" width="21.42578125" style="102" customWidth="1"/>
    <col min="2614" max="2813" width="9.140625" style="102"/>
    <col min="2814" max="2814" width="9.7109375" style="102" customWidth="1"/>
    <col min="2815" max="2815" width="14.140625" style="102" customWidth="1"/>
    <col min="2816" max="2816" width="25.28515625" style="102" customWidth="1"/>
    <col min="2817" max="2817" width="21.85546875" style="102" customWidth="1"/>
    <col min="2818" max="2818" width="29" style="102" customWidth="1"/>
    <col min="2819" max="2819" width="19.5703125" style="102" customWidth="1"/>
    <col min="2820" max="2820" width="19" style="102" customWidth="1"/>
    <col min="2821" max="2822" width="21.28515625" style="102" customWidth="1"/>
    <col min="2823" max="2823" width="24.42578125" style="102" customWidth="1"/>
    <col min="2824" max="2824" width="37.28515625" style="102" customWidth="1"/>
    <col min="2825" max="2828" width="24.140625" style="102" customWidth="1"/>
    <col min="2829" max="2829" width="26.42578125" style="102" customWidth="1"/>
    <col min="2830" max="2830" width="35.28515625" style="102" customWidth="1"/>
    <col min="2831" max="2836" width="32.42578125" style="102" customWidth="1"/>
    <col min="2837" max="2837" width="27.85546875" style="102" customWidth="1"/>
    <col min="2838" max="2838" width="34.140625" style="102" customWidth="1"/>
    <col min="2839" max="2839" width="27" style="102" customWidth="1"/>
    <col min="2840" max="2841" width="23.5703125" style="102" customWidth="1"/>
    <col min="2842" max="2842" width="26.42578125" style="102" customWidth="1"/>
    <col min="2843" max="2843" width="30.42578125" style="102" customWidth="1"/>
    <col min="2844" max="2846" width="28.42578125" style="102" customWidth="1"/>
    <col min="2847" max="2847" width="26.7109375" style="102" customWidth="1"/>
    <col min="2848" max="2848" width="22.7109375" style="102" customWidth="1"/>
    <col min="2849" max="2849" width="16.7109375" style="102" customWidth="1"/>
    <col min="2850" max="2850" width="17.85546875" style="102" customWidth="1"/>
    <col min="2851" max="2851" width="17.5703125" style="102" customWidth="1"/>
    <col min="2852" max="2853" width="15.28515625" style="102" customWidth="1"/>
    <col min="2854" max="2854" width="13.85546875" style="102" customWidth="1"/>
    <col min="2855" max="2855" width="14.42578125" style="102" customWidth="1"/>
    <col min="2856" max="2856" width="18.140625" style="102" customWidth="1"/>
    <col min="2857" max="2857" width="19.5703125" style="102" customWidth="1"/>
    <col min="2858" max="2858" width="14.140625" style="102" customWidth="1"/>
    <col min="2859" max="2859" width="16.140625" style="102" customWidth="1"/>
    <col min="2860" max="2860" width="18.7109375" style="102" customWidth="1"/>
    <col min="2861" max="2861" width="16.42578125" style="102" customWidth="1"/>
    <col min="2862" max="2862" width="14.42578125" style="102" customWidth="1"/>
    <col min="2863" max="2863" width="17.28515625" style="102" customWidth="1"/>
    <col min="2864" max="2864" width="17" style="102" customWidth="1"/>
    <col min="2865" max="2865" width="16.140625" style="102" customWidth="1"/>
    <col min="2866" max="2869" width="21.42578125" style="102" customWidth="1"/>
    <col min="2870" max="3069" width="9.140625" style="102"/>
    <col min="3070" max="3070" width="9.7109375" style="102" customWidth="1"/>
    <col min="3071" max="3071" width="14.140625" style="102" customWidth="1"/>
    <col min="3072" max="3072" width="25.28515625" style="102" customWidth="1"/>
    <col min="3073" max="3073" width="21.85546875" style="102" customWidth="1"/>
    <col min="3074" max="3074" width="29" style="102" customWidth="1"/>
    <col min="3075" max="3075" width="19.5703125" style="102" customWidth="1"/>
    <col min="3076" max="3076" width="19" style="102" customWidth="1"/>
    <col min="3077" max="3078" width="21.28515625" style="102" customWidth="1"/>
    <col min="3079" max="3079" width="24.42578125" style="102" customWidth="1"/>
    <col min="3080" max="3080" width="37.28515625" style="102" customWidth="1"/>
    <col min="3081" max="3084" width="24.140625" style="102" customWidth="1"/>
    <col min="3085" max="3085" width="26.42578125" style="102" customWidth="1"/>
    <col min="3086" max="3086" width="35.28515625" style="102" customWidth="1"/>
    <col min="3087" max="3092" width="32.42578125" style="102" customWidth="1"/>
    <col min="3093" max="3093" width="27.85546875" style="102" customWidth="1"/>
    <col min="3094" max="3094" width="34.140625" style="102" customWidth="1"/>
    <col min="3095" max="3095" width="27" style="102" customWidth="1"/>
    <col min="3096" max="3097" width="23.5703125" style="102" customWidth="1"/>
    <col min="3098" max="3098" width="26.42578125" style="102" customWidth="1"/>
    <col min="3099" max="3099" width="30.42578125" style="102" customWidth="1"/>
    <col min="3100" max="3102" width="28.42578125" style="102" customWidth="1"/>
    <col min="3103" max="3103" width="26.7109375" style="102" customWidth="1"/>
    <col min="3104" max="3104" width="22.7109375" style="102" customWidth="1"/>
    <col min="3105" max="3105" width="16.7109375" style="102" customWidth="1"/>
    <col min="3106" max="3106" width="17.85546875" style="102" customWidth="1"/>
    <col min="3107" max="3107" width="17.5703125" style="102" customWidth="1"/>
    <col min="3108" max="3109" width="15.28515625" style="102" customWidth="1"/>
    <col min="3110" max="3110" width="13.85546875" style="102" customWidth="1"/>
    <col min="3111" max="3111" width="14.42578125" style="102" customWidth="1"/>
    <col min="3112" max="3112" width="18.140625" style="102" customWidth="1"/>
    <col min="3113" max="3113" width="19.5703125" style="102" customWidth="1"/>
    <col min="3114" max="3114" width="14.140625" style="102" customWidth="1"/>
    <col min="3115" max="3115" width="16.140625" style="102" customWidth="1"/>
    <col min="3116" max="3116" width="18.7109375" style="102" customWidth="1"/>
    <col min="3117" max="3117" width="16.42578125" style="102" customWidth="1"/>
    <col min="3118" max="3118" width="14.42578125" style="102" customWidth="1"/>
    <col min="3119" max="3119" width="17.28515625" style="102" customWidth="1"/>
    <col min="3120" max="3120" width="17" style="102" customWidth="1"/>
    <col min="3121" max="3121" width="16.140625" style="102" customWidth="1"/>
    <col min="3122" max="3125" width="21.42578125" style="102" customWidth="1"/>
    <col min="3126" max="3325" width="9.140625" style="102"/>
    <col min="3326" max="3326" width="9.7109375" style="102" customWidth="1"/>
    <col min="3327" max="3327" width="14.140625" style="102" customWidth="1"/>
    <col min="3328" max="3328" width="25.28515625" style="102" customWidth="1"/>
    <col min="3329" max="3329" width="21.85546875" style="102" customWidth="1"/>
    <col min="3330" max="3330" width="29" style="102" customWidth="1"/>
    <col min="3331" max="3331" width="19.5703125" style="102" customWidth="1"/>
    <col min="3332" max="3332" width="19" style="102" customWidth="1"/>
    <col min="3333" max="3334" width="21.28515625" style="102" customWidth="1"/>
    <col min="3335" max="3335" width="24.42578125" style="102" customWidth="1"/>
    <col min="3336" max="3336" width="37.28515625" style="102" customWidth="1"/>
    <col min="3337" max="3340" width="24.140625" style="102" customWidth="1"/>
    <col min="3341" max="3341" width="26.42578125" style="102" customWidth="1"/>
    <col min="3342" max="3342" width="35.28515625" style="102" customWidth="1"/>
    <col min="3343" max="3348" width="32.42578125" style="102" customWidth="1"/>
    <col min="3349" max="3349" width="27.85546875" style="102" customWidth="1"/>
    <col min="3350" max="3350" width="34.140625" style="102" customWidth="1"/>
    <col min="3351" max="3351" width="27" style="102" customWidth="1"/>
    <col min="3352" max="3353" width="23.5703125" style="102" customWidth="1"/>
    <col min="3354" max="3354" width="26.42578125" style="102" customWidth="1"/>
    <col min="3355" max="3355" width="30.42578125" style="102" customWidth="1"/>
    <col min="3356" max="3358" width="28.42578125" style="102" customWidth="1"/>
    <col min="3359" max="3359" width="26.7109375" style="102" customWidth="1"/>
    <col min="3360" max="3360" width="22.7109375" style="102" customWidth="1"/>
    <col min="3361" max="3361" width="16.7109375" style="102" customWidth="1"/>
    <col min="3362" max="3362" width="17.85546875" style="102" customWidth="1"/>
    <col min="3363" max="3363" width="17.5703125" style="102" customWidth="1"/>
    <col min="3364" max="3365" width="15.28515625" style="102" customWidth="1"/>
    <col min="3366" max="3366" width="13.85546875" style="102" customWidth="1"/>
    <col min="3367" max="3367" width="14.42578125" style="102" customWidth="1"/>
    <col min="3368" max="3368" width="18.140625" style="102" customWidth="1"/>
    <col min="3369" max="3369" width="19.5703125" style="102" customWidth="1"/>
    <col min="3370" max="3370" width="14.140625" style="102" customWidth="1"/>
    <col min="3371" max="3371" width="16.140625" style="102" customWidth="1"/>
    <col min="3372" max="3372" width="18.7109375" style="102" customWidth="1"/>
    <col min="3373" max="3373" width="16.42578125" style="102" customWidth="1"/>
    <col min="3374" max="3374" width="14.42578125" style="102" customWidth="1"/>
    <col min="3375" max="3375" width="17.28515625" style="102" customWidth="1"/>
    <col min="3376" max="3376" width="17" style="102" customWidth="1"/>
    <col min="3377" max="3377" width="16.140625" style="102" customWidth="1"/>
    <col min="3378" max="3381" width="21.42578125" style="102" customWidth="1"/>
    <col min="3382" max="3581" width="9.140625" style="102"/>
    <col min="3582" max="3582" width="9.7109375" style="102" customWidth="1"/>
    <col min="3583" max="3583" width="14.140625" style="102" customWidth="1"/>
    <col min="3584" max="3584" width="25.28515625" style="102" customWidth="1"/>
    <col min="3585" max="3585" width="21.85546875" style="102" customWidth="1"/>
    <col min="3586" max="3586" width="29" style="102" customWidth="1"/>
    <col min="3587" max="3587" width="19.5703125" style="102" customWidth="1"/>
    <col min="3588" max="3588" width="19" style="102" customWidth="1"/>
    <col min="3589" max="3590" width="21.28515625" style="102" customWidth="1"/>
    <col min="3591" max="3591" width="24.42578125" style="102" customWidth="1"/>
    <col min="3592" max="3592" width="37.28515625" style="102" customWidth="1"/>
    <col min="3593" max="3596" width="24.140625" style="102" customWidth="1"/>
    <col min="3597" max="3597" width="26.42578125" style="102" customWidth="1"/>
    <col min="3598" max="3598" width="35.28515625" style="102" customWidth="1"/>
    <col min="3599" max="3604" width="32.42578125" style="102" customWidth="1"/>
    <col min="3605" max="3605" width="27.85546875" style="102" customWidth="1"/>
    <col min="3606" max="3606" width="34.140625" style="102" customWidth="1"/>
    <col min="3607" max="3607" width="27" style="102" customWidth="1"/>
    <col min="3608" max="3609" width="23.5703125" style="102" customWidth="1"/>
    <col min="3610" max="3610" width="26.42578125" style="102" customWidth="1"/>
    <col min="3611" max="3611" width="30.42578125" style="102" customWidth="1"/>
    <col min="3612" max="3614" width="28.42578125" style="102" customWidth="1"/>
    <col min="3615" max="3615" width="26.7109375" style="102" customWidth="1"/>
    <col min="3616" max="3616" width="22.7109375" style="102" customWidth="1"/>
    <col min="3617" max="3617" width="16.7109375" style="102" customWidth="1"/>
    <col min="3618" max="3618" width="17.85546875" style="102" customWidth="1"/>
    <col min="3619" max="3619" width="17.5703125" style="102" customWidth="1"/>
    <col min="3620" max="3621" width="15.28515625" style="102" customWidth="1"/>
    <col min="3622" max="3622" width="13.85546875" style="102" customWidth="1"/>
    <col min="3623" max="3623" width="14.42578125" style="102" customWidth="1"/>
    <col min="3624" max="3624" width="18.140625" style="102" customWidth="1"/>
    <col min="3625" max="3625" width="19.5703125" style="102" customWidth="1"/>
    <col min="3626" max="3626" width="14.140625" style="102" customWidth="1"/>
    <col min="3627" max="3627" width="16.140625" style="102" customWidth="1"/>
    <col min="3628" max="3628" width="18.7109375" style="102" customWidth="1"/>
    <col min="3629" max="3629" width="16.42578125" style="102" customWidth="1"/>
    <col min="3630" max="3630" width="14.42578125" style="102" customWidth="1"/>
    <col min="3631" max="3631" width="17.28515625" style="102" customWidth="1"/>
    <col min="3632" max="3632" width="17" style="102" customWidth="1"/>
    <col min="3633" max="3633" width="16.140625" style="102" customWidth="1"/>
    <col min="3634" max="3637" width="21.42578125" style="102" customWidth="1"/>
    <col min="3638" max="3837" width="9.140625" style="102"/>
    <col min="3838" max="3838" width="9.7109375" style="102" customWidth="1"/>
    <col min="3839" max="3839" width="14.140625" style="102" customWidth="1"/>
    <col min="3840" max="3840" width="25.28515625" style="102" customWidth="1"/>
    <col min="3841" max="3841" width="21.85546875" style="102" customWidth="1"/>
    <col min="3842" max="3842" width="29" style="102" customWidth="1"/>
    <col min="3843" max="3843" width="19.5703125" style="102" customWidth="1"/>
    <col min="3844" max="3844" width="19" style="102" customWidth="1"/>
    <col min="3845" max="3846" width="21.28515625" style="102" customWidth="1"/>
    <col min="3847" max="3847" width="24.42578125" style="102" customWidth="1"/>
    <col min="3848" max="3848" width="37.28515625" style="102" customWidth="1"/>
    <col min="3849" max="3852" width="24.140625" style="102" customWidth="1"/>
    <col min="3853" max="3853" width="26.42578125" style="102" customWidth="1"/>
    <col min="3854" max="3854" width="35.28515625" style="102" customWidth="1"/>
    <col min="3855" max="3860" width="32.42578125" style="102" customWidth="1"/>
    <col min="3861" max="3861" width="27.85546875" style="102" customWidth="1"/>
    <col min="3862" max="3862" width="34.140625" style="102" customWidth="1"/>
    <col min="3863" max="3863" width="27" style="102" customWidth="1"/>
    <col min="3864" max="3865" width="23.5703125" style="102" customWidth="1"/>
    <col min="3866" max="3866" width="26.42578125" style="102" customWidth="1"/>
    <col min="3867" max="3867" width="30.42578125" style="102" customWidth="1"/>
    <col min="3868" max="3870" width="28.42578125" style="102" customWidth="1"/>
    <col min="3871" max="3871" width="26.7109375" style="102" customWidth="1"/>
    <col min="3872" max="3872" width="22.7109375" style="102" customWidth="1"/>
    <col min="3873" max="3873" width="16.7109375" style="102" customWidth="1"/>
    <col min="3874" max="3874" width="17.85546875" style="102" customWidth="1"/>
    <col min="3875" max="3875" width="17.5703125" style="102" customWidth="1"/>
    <col min="3876" max="3877" width="15.28515625" style="102" customWidth="1"/>
    <col min="3878" max="3878" width="13.85546875" style="102" customWidth="1"/>
    <col min="3879" max="3879" width="14.42578125" style="102" customWidth="1"/>
    <col min="3880" max="3880" width="18.140625" style="102" customWidth="1"/>
    <col min="3881" max="3881" width="19.5703125" style="102" customWidth="1"/>
    <col min="3882" max="3882" width="14.140625" style="102" customWidth="1"/>
    <col min="3883" max="3883" width="16.140625" style="102" customWidth="1"/>
    <col min="3884" max="3884" width="18.7109375" style="102" customWidth="1"/>
    <col min="3885" max="3885" width="16.42578125" style="102" customWidth="1"/>
    <col min="3886" max="3886" width="14.42578125" style="102" customWidth="1"/>
    <col min="3887" max="3887" width="17.28515625" style="102" customWidth="1"/>
    <col min="3888" max="3888" width="17" style="102" customWidth="1"/>
    <col min="3889" max="3889" width="16.140625" style="102" customWidth="1"/>
    <col min="3890" max="3893" width="21.42578125" style="102" customWidth="1"/>
    <col min="3894" max="4093" width="9.140625" style="102"/>
    <col min="4094" max="4094" width="9.7109375" style="102" customWidth="1"/>
    <col min="4095" max="4095" width="14.140625" style="102" customWidth="1"/>
    <col min="4096" max="4096" width="25.28515625" style="102" customWidth="1"/>
    <col min="4097" max="4097" width="21.85546875" style="102" customWidth="1"/>
    <col min="4098" max="4098" width="29" style="102" customWidth="1"/>
    <col min="4099" max="4099" width="19.5703125" style="102" customWidth="1"/>
    <col min="4100" max="4100" width="19" style="102" customWidth="1"/>
    <col min="4101" max="4102" width="21.28515625" style="102" customWidth="1"/>
    <col min="4103" max="4103" width="24.42578125" style="102" customWidth="1"/>
    <col min="4104" max="4104" width="37.28515625" style="102" customWidth="1"/>
    <col min="4105" max="4108" width="24.140625" style="102" customWidth="1"/>
    <col min="4109" max="4109" width="26.42578125" style="102" customWidth="1"/>
    <col min="4110" max="4110" width="35.28515625" style="102" customWidth="1"/>
    <col min="4111" max="4116" width="32.42578125" style="102" customWidth="1"/>
    <col min="4117" max="4117" width="27.85546875" style="102" customWidth="1"/>
    <col min="4118" max="4118" width="34.140625" style="102" customWidth="1"/>
    <col min="4119" max="4119" width="27" style="102" customWidth="1"/>
    <col min="4120" max="4121" width="23.5703125" style="102" customWidth="1"/>
    <col min="4122" max="4122" width="26.42578125" style="102" customWidth="1"/>
    <col min="4123" max="4123" width="30.42578125" style="102" customWidth="1"/>
    <col min="4124" max="4126" width="28.42578125" style="102" customWidth="1"/>
    <col min="4127" max="4127" width="26.7109375" style="102" customWidth="1"/>
    <col min="4128" max="4128" width="22.7109375" style="102" customWidth="1"/>
    <col min="4129" max="4129" width="16.7109375" style="102" customWidth="1"/>
    <col min="4130" max="4130" width="17.85546875" style="102" customWidth="1"/>
    <col min="4131" max="4131" width="17.5703125" style="102" customWidth="1"/>
    <col min="4132" max="4133" width="15.28515625" style="102" customWidth="1"/>
    <col min="4134" max="4134" width="13.85546875" style="102" customWidth="1"/>
    <col min="4135" max="4135" width="14.42578125" style="102" customWidth="1"/>
    <col min="4136" max="4136" width="18.140625" style="102" customWidth="1"/>
    <col min="4137" max="4137" width="19.5703125" style="102" customWidth="1"/>
    <col min="4138" max="4138" width="14.140625" style="102" customWidth="1"/>
    <col min="4139" max="4139" width="16.140625" style="102" customWidth="1"/>
    <col min="4140" max="4140" width="18.7109375" style="102" customWidth="1"/>
    <col min="4141" max="4141" width="16.42578125" style="102" customWidth="1"/>
    <col min="4142" max="4142" width="14.42578125" style="102" customWidth="1"/>
    <col min="4143" max="4143" width="17.28515625" style="102" customWidth="1"/>
    <col min="4144" max="4144" width="17" style="102" customWidth="1"/>
    <col min="4145" max="4145" width="16.140625" style="102" customWidth="1"/>
    <col min="4146" max="4149" width="21.42578125" style="102" customWidth="1"/>
    <col min="4150" max="4349" width="9.140625" style="102"/>
    <col min="4350" max="4350" width="9.7109375" style="102" customWidth="1"/>
    <col min="4351" max="4351" width="14.140625" style="102" customWidth="1"/>
    <col min="4352" max="4352" width="25.28515625" style="102" customWidth="1"/>
    <col min="4353" max="4353" width="21.85546875" style="102" customWidth="1"/>
    <col min="4354" max="4354" width="29" style="102" customWidth="1"/>
    <col min="4355" max="4355" width="19.5703125" style="102" customWidth="1"/>
    <col min="4356" max="4356" width="19" style="102" customWidth="1"/>
    <col min="4357" max="4358" width="21.28515625" style="102" customWidth="1"/>
    <col min="4359" max="4359" width="24.42578125" style="102" customWidth="1"/>
    <col min="4360" max="4360" width="37.28515625" style="102" customWidth="1"/>
    <col min="4361" max="4364" width="24.140625" style="102" customWidth="1"/>
    <col min="4365" max="4365" width="26.42578125" style="102" customWidth="1"/>
    <col min="4366" max="4366" width="35.28515625" style="102" customWidth="1"/>
    <col min="4367" max="4372" width="32.42578125" style="102" customWidth="1"/>
    <col min="4373" max="4373" width="27.85546875" style="102" customWidth="1"/>
    <col min="4374" max="4374" width="34.140625" style="102" customWidth="1"/>
    <col min="4375" max="4375" width="27" style="102" customWidth="1"/>
    <col min="4376" max="4377" width="23.5703125" style="102" customWidth="1"/>
    <col min="4378" max="4378" width="26.42578125" style="102" customWidth="1"/>
    <col min="4379" max="4379" width="30.42578125" style="102" customWidth="1"/>
    <col min="4380" max="4382" width="28.42578125" style="102" customWidth="1"/>
    <col min="4383" max="4383" width="26.7109375" style="102" customWidth="1"/>
    <col min="4384" max="4384" width="22.7109375" style="102" customWidth="1"/>
    <col min="4385" max="4385" width="16.7109375" style="102" customWidth="1"/>
    <col min="4386" max="4386" width="17.85546875" style="102" customWidth="1"/>
    <col min="4387" max="4387" width="17.5703125" style="102" customWidth="1"/>
    <col min="4388" max="4389" width="15.28515625" style="102" customWidth="1"/>
    <col min="4390" max="4390" width="13.85546875" style="102" customWidth="1"/>
    <col min="4391" max="4391" width="14.42578125" style="102" customWidth="1"/>
    <col min="4392" max="4392" width="18.140625" style="102" customWidth="1"/>
    <col min="4393" max="4393" width="19.5703125" style="102" customWidth="1"/>
    <col min="4394" max="4394" width="14.140625" style="102" customWidth="1"/>
    <col min="4395" max="4395" width="16.140625" style="102" customWidth="1"/>
    <col min="4396" max="4396" width="18.7109375" style="102" customWidth="1"/>
    <col min="4397" max="4397" width="16.42578125" style="102" customWidth="1"/>
    <col min="4398" max="4398" width="14.42578125" style="102" customWidth="1"/>
    <col min="4399" max="4399" width="17.28515625" style="102" customWidth="1"/>
    <col min="4400" max="4400" width="17" style="102" customWidth="1"/>
    <col min="4401" max="4401" width="16.140625" style="102" customWidth="1"/>
    <col min="4402" max="4405" width="21.42578125" style="102" customWidth="1"/>
    <col min="4406" max="4605" width="9.140625" style="102"/>
    <col min="4606" max="4606" width="9.7109375" style="102" customWidth="1"/>
    <col min="4607" max="4607" width="14.140625" style="102" customWidth="1"/>
    <col min="4608" max="4608" width="25.28515625" style="102" customWidth="1"/>
    <col min="4609" max="4609" width="21.85546875" style="102" customWidth="1"/>
    <col min="4610" max="4610" width="29" style="102" customWidth="1"/>
    <col min="4611" max="4611" width="19.5703125" style="102" customWidth="1"/>
    <col min="4612" max="4612" width="19" style="102" customWidth="1"/>
    <col min="4613" max="4614" width="21.28515625" style="102" customWidth="1"/>
    <col min="4615" max="4615" width="24.42578125" style="102" customWidth="1"/>
    <col min="4616" max="4616" width="37.28515625" style="102" customWidth="1"/>
    <col min="4617" max="4620" width="24.140625" style="102" customWidth="1"/>
    <col min="4621" max="4621" width="26.42578125" style="102" customWidth="1"/>
    <col min="4622" max="4622" width="35.28515625" style="102" customWidth="1"/>
    <col min="4623" max="4628" width="32.42578125" style="102" customWidth="1"/>
    <col min="4629" max="4629" width="27.85546875" style="102" customWidth="1"/>
    <col min="4630" max="4630" width="34.140625" style="102" customWidth="1"/>
    <col min="4631" max="4631" width="27" style="102" customWidth="1"/>
    <col min="4632" max="4633" width="23.5703125" style="102" customWidth="1"/>
    <col min="4634" max="4634" width="26.42578125" style="102" customWidth="1"/>
    <col min="4635" max="4635" width="30.42578125" style="102" customWidth="1"/>
    <col min="4636" max="4638" width="28.42578125" style="102" customWidth="1"/>
    <col min="4639" max="4639" width="26.7109375" style="102" customWidth="1"/>
    <col min="4640" max="4640" width="22.7109375" style="102" customWidth="1"/>
    <col min="4641" max="4641" width="16.7109375" style="102" customWidth="1"/>
    <col min="4642" max="4642" width="17.85546875" style="102" customWidth="1"/>
    <col min="4643" max="4643" width="17.5703125" style="102" customWidth="1"/>
    <col min="4644" max="4645" width="15.28515625" style="102" customWidth="1"/>
    <col min="4646" max="4646" width="13.85546875" style="102" customWidth="1"/>
    <col min="4647" max="4647" width="14.42578125" style="102" customWidth="1"/>
    <col min="4648" max="4648" width="18.140625" style="102" customWidth="1"/>
    <col min="4649" max="4649" width="19.5703125" style="102" customWidth="1"/>
    <col min="4650" max="4650" width="14.140625" style="102" customWidth="1"/>
    <col min="4651" max="4651" width="16.140625" style="102" customWidth="1"/>
    <col min="4652" max="4652" width="18.7109375" style="102" customWidth="1"/>
    <col min="4653" max="4653" width="16.42578125" style="102" customWidth="1"/>
    <col min="4654" max="4654" width="14.42578125" style="102" customWidth="1"/>
    <col min="4655" max="4655" width="17.28515625" style="102" customWidth="1"/>
    <col min="4656" max="4656" width="17" style="102" customWidth="1"/>
    <col min="4657" max="4657" width="16.140625" style="102" customWidth="1"/>
    <col min="4658" max="4661" width="21.42578125" style="102" customWidth="1"/>
    <col min="4662" max="4861" width="9.140625" style="102"/>
    <col min="4862" max="4862" width="9.7109375" style="102" customWidth="1"/>
    <col min="4863" max="4863" width="14.140625" style="102" customWidth="1"/>
    <col min="4864" max="4864" width="25.28515625" style="102" customWidth="1"/>
    <col min="4865" max="4865" width="21.85546875" style="102" customWidth="1"/>
    <col min="4866" max="4866" width="29" style="102" customWidth="1"/>
    <col min="4867" max="4867" width="19.5703125" style="102" customWidth="1"/>
    <col min="4868" max="4868" width="19" style="102" customWidth="1"/>
    <col min="4869" max="4870" width="21.28515625" style="102" customWidth="1"/>
    <col min="4871" max="4871" width="24.42578125" style="102" customWidth="1"/>
    <col min="4872" max="4872" width="37.28515625" style="102" customWidth="1"/>
    <col min="4873" max="4876" width="24.140625" style="102" customWidth="1"/>
    <col min="4877" max="4877" width="26.42578125" style="102" customWidth="1"/>
    <col min="4878" max="4878" width="35.28515625" style="102" customWidth="1"/>
    <col min="4879" max="4884" width="32.42578125" style="102" customWidth="1"/>
    <col min="4885" max="4885" width="27.85546875" style="102" customWidth="1"/>
    <col min="4886" max="4886" width="34.140625" style="102" customWidth="1"/>
    <col min="4887" max="4887" width="27" style="102" customWidth="1"/>
    <col min="4888" max="4889" width="23.5703125" style="102" customWidth="1"/>
    <col min="4890" max="4890" width="26.42578125" style="102" customWidth="1"/>
    <col min="4891" max="4891" width="30.42578125" style="102" customWidth="1"/>
    <col min="4892" max="4894" width="28.42578125" style="102" customWidth="1"/>
    <col min="4895" max="4895" width="26.7109375" style="102" customWidth="1"/>
    <col min="4896" max="4896" width="22.7109375" style="102" customWidth="1"/>
    <col min="4897" max="4897" width="16.7109375" style="102" customWidth="1"/>
    <col min="4898" max="4898" width="17.85546875" style="102" customWidth="1"/>
    <col min="4899" max="4899" width="17.5703125" style="102" customWidth="1"/>
    <col min="4900" max="4901" width="15.28515625" style="102" customWidth="1"/>
    <col min="4902" max="4902" width="13.85546875" style="102" customWidth="1"/>
    <col min="4903" max="4903" width="14.42578125" style="102" customWidth="1"/>
    <col min="4904" max="4904" width="18.140625" style="102" customWidth="1"/>
    <col min="4905" max="4905" width="19.5703125" style="102" customWidth="1"/>
    <col min="4906" max="4906" width="14.140625" style="102" customWidth="1"/>
    <col min="4907" max="4907" width="16.140625" style="102" customWidth="1"/>
    <col min="4908" max="4908" width="18.7109375" style="102" customWidth="1"/>
    <col min="4909" max="4909" width="16.42578125" style="102" customWidth="1"/>
    <col min="4910" max="4910" width="14.42578125" style="102" customWidth="1"/>
    <col min="4911" max="4911" width="17.28515625" style="102" customWidth="1"/>
    <col min="4912" max="4912" width="17" style="102" customWidth="1"/>
    <col min="4913" max="4913" width="16.140625" style="102" customWidth="1"/>
    <col min="4914" max="4917" width="21.42578125" style="102" customWidth="1"/>
    <col min="4918" max="5117" width="9.140625" style="102"/>
    <col min="5118" max="5118" width="9.7109375" style="102" customWidth="1"/>
    <col min="5119" max="5119" width="14.140625" style="102" customWidth="1"/>
    <col min="5120" max="5120" width="25.28515625" style="102" customWidth="1"/>
    <col min="5121" max="5121" width="21.85546875" style="102" customWidth="1"/>
    <col min="5122" max="5122" width="29" style="102" customWidth="1"/>
    <col min="5123" max="5123" width="19.5703125" style="102" customWidth="1"/>
    <col min="5124" max="5124" width="19" style="102" customWidth="1"/>
    <col min="5125" max="5126" width="21.28515625" style="102" customWidth="1"/>
    <col min="5127" max="5127" width="24.42578125" style="102" customWidth="1"/>
    <col min="5128" max="5128" width="37.28515625" style="102" customWidth="1"/>
    <col min="5129" max="5132" width="24.140625" style="102" customWidth="1"/>
    <col min="5133" max="5133" width="26.42578125" style="102" customWidth="1"/>
    <col min="5134" max="5134" width="35.28515625" style="102" customWidth="1"/>
    <col min="5135" max="5140" width="32.42578125" style="102" customWidth="1"/>
    <col min="5141" max="5141" width="27.85546875" style="102" customWidth="1"/>
    <col min="5142" max="5142" width="34.140625" style="102" customWidth="1"/>
    <col min="5143" max="5143" width="27" style="102" customWidth="1"/>
    <col min="5144" max="5145" width="23.5703125" style="102" customWidth="1"/>
    <col min="5146" max="5146" width="26.42578125" style="102" customWidth="1"/>
    <col min="5147" max="5147" width="30.42578125" style="102" customWidth="1"/>
    <col min="5148" max="5150" width="28.42578125" style="102" customWidth="1"/>
    <col min="5151" max="5151" width="26.7109375" style="102" customWidth="1"/>
    <col min="5152" max="5152" width="22.7109375" style="102" customWidth="1"/>
    <col min="5153" max="5153" width="16.7109375" style="102" customWidth="1"/>
    <col min="5154" max="5154" width="17.85546875" style="102" customWidth="1"/>
    <col min="5155" max="5155" width="17.5703125" style="102" customWidth="1"/>
    <col min="5156" max="5157" width="15.28515625" style="102" customWidth="1"/>
    <col min="5158" max="5158" width="13.85546875" style="102" customWidth="1"/>
    <col min="5159" max="5159" width="14.42578125" style="102" customWidth="1"/>
    <col min="5160" max="5160" width="18.140625" style="102" customWidth="1"/>
    <col min="5161" max="5161" width="19.5703125" style="102" customWidth="1"/>
    <col min="5162" max="5162" width="14.140625" style="102" customWidth="1"/>
    <col min="5163" max="5163" width="16.140625" style="102" customWidth="1"/>
    <col min="5164" max="5164" width="18.7109375" style="102" customWidth="1"/>
    <col min="5165" max="5165" width="16.42578125" style="102" customWidth="1"/>
    <col min="5166" max="5166" width="14.42578125" style="102" customWidth="1"/>
    <col min="5167" max="5167" width="17.28515625" style="102" customWidth="1"/>
    <col min="5168" max="5168" width="17" style="102" customWidth="1"/>
    <col min="5169" max="5169" width="16.140625" style="102" customWidth="1"/>
    <col min="5170" max="5173" width="21.42578125" style="102" customWidth="1"/>
    <col min="5174" max="5373" width="9.140625" style="102"/>
    <col min="5374" max="5374" width="9.7109375" style="102" customWidth="1"/>
    <col min="5375" max="5375" width="14.140625" style="102" customWidth="1"/>
    <col min="5376" max="5376" width="25.28515625" style="102" customWidth="1"/>
    <col min="5377" max="5377" width="21.85546875" style="102" customWidth="1"/>
    <col min="5378" max="5378" width="29" style="102" customWidth="1"/>
    <col min="5379" max="5379" width="19.5703125" style="102" customWidth="1"/>
    <col min="5380" max="5380" width="19" style="102" customWidth="1"/>
    <col min="5381" max="5382" width="21.28515625" style="102" customWidth="1"/>
    <col min="5383" max="5383" width="24.42578125" style="102" customWidth="1"/>
    <col min="5384" max="5384" width="37.28515625" style="102" customWidth="1"/>
    <col min="5385" max="5388" width="24.140625" style="102" customWidth="1"/>
    <col min="5389" max="5389" width="26.42578125" style="102" customWidth="1"/>
    <col min="5390" max="5390" width="35.28515625" style="102" customWidth="1"/>
    <col min="5391" max="5396" width="32.42578125" style="102" customWidth="1"/>
    <col min="5397" max="5397" width="27.85546875" style="102" customWidth="1"/>
    <col min="5398" max="5398" width="34.140625" style="102" customWidth="1"/>
    <col min="5399" max="5399" width="27" style="102" customWidth="1"/>
    <col min="5400" max="5401" width="23.5703125" style="102" customWidth="1"/>
    <col min="5402" max="5402" width="26.42578125" style="102" customWidth="1"/>
    <col min="5403" max="5403" width="30.42578125" style="102" customWidth="1"/>
    <col min="5404" max="5406" width="28.42578125" style="102" customWidth="1"/>
    <col min="5407" max="5407" width="26.7109375" style="102" customWidth="1"/>
    <col min="5408" max="5408" width="22.7109375" style="102" customWidth="1"/>
    <col min="5409" max="5409" width="16.7109375" style="102" customWidth="1"/>
    <col min="5410" max="5410" width="17.85546875" style="102" customWidth="1"/>
    <col min="5411" max="5411" width="17.5703125" style="102" customWidth="1"/>
    <col min="5412" max="5413" width="15.28515625" style="102" customWidth="1"/>
    <col min="5414" max="5414" width="13.85546875" style="102" customWidth="1"/>
    <col min="5415" max="5415" width="14.42578125" style="102" customWidth="1"/>
    <col min="5416" max="5416" width="18.140625" style="102" customWidth="1"/>
    <col min="5417" max="5417" width="19.5703125" style="102" customWidth="1"/>
    <col min="5418" max="5418" width="14.140625" style="102" customWidth="1"/>
    <col min="5419" max="5419" width="16.140625" style="102" customWidth="1"/>
    <col min="5420" max="5420" width="18.7109375" style="102" customWidth="1"/>
    <col min="5421" max="5421" width="16.42578125" style="102" customWidth="1"/>
    <col min="5422" max="5422" width="14.42578125" style="102" customWidth="1"/>
    <col min="5423" max="5423" width="17.28515625" style="102" customWidth="1"/>
    <col min="5424" max="5424" width="17" style="102" customWidth="1"/>
    <col min="5425" max="5425" width="16.140625" style="102" customWidth="1"/>
    <col min="5426" max="5429" width="21.42578125" style="102" customWidth="1"/>
    <col min="5430" max="5629" width="9.140625" style="102"/>
    <col min="5630" max="5630" width="9.7109375" style="102" customWidth="1"/>
    <col min="5631" max="5631" width="14.140625" style="102" customWidth="1"/>
    <col min="5632" max="5632" width="25.28515625" style="102" customWidth="1"/>
    <col min="5633" max="5633" width="21.85546875" style="102" customWidth="1"/>
    <col min="5634" max="5634" width="29" style="102" customWidth="1"/>
    <col min="5635" max="5635" width="19.5703125" style="102" customWidth="1"/>
    <col min="5636" max="5636" width="19" style="102" customWidth="1"/>
    <col min="5637" max="5638" width="21.28515625" style="102" customWidth="1"/>
    <col min="5639" max="5639" width="24.42578125" style="102" customWidth="1"/>
    <col min="5640" max="5640" width="37.28515625" style="102" customWidth="1"/>
    <col min="5641" max="5644" width="24.140625" style="102" customWidth="1"/>
    <col min="5645" max="5645" width="26.42578125" style="102" customWidth="1"/>
    <col min="5646" max="5646" width="35.28515625" style="102" customWidth="1"/>
    <col min="5647" max="5652" width="32.42578125" style="102" customWidth="1"/>
    <col min="5653" max="5653" width="27.85546875" style="102" customWidth="1"/>
    <col min="5654" max="5654" width="34.140625" style="102" customWidth="1"/>
    <col min="5655" max="5655" width="27" style="102" customWidth="1"/>
    <col min="5656" max="5657" width="23.5703125" style="102" customWidth="1"/>
    <col min="5658" max="5658" width="26.42578125" style="102" customWidth="1"/>
    <col min="5659" max="5659" width="30.42578125" style="102" customWidth="1"/>
    <col min="5660" max="5662" width="28.42578125" style="102" customWidth="1"/>
    <col min="5663" max="5663" width="26.7109375" style="102" customWidth="1"/>
    <col min="5664" max="5664" width="22.7109375" style="102" customWidth="1"/>
    <col min="5665" max="5665" width="16.7109375" style="102" customWidth="1"/>
    <col min="5666" max="5666" width="17.85546875" style="102" customWidth="1"/>
    <col min="5667" max="5667" width="17.5703125" style="102" customWidth="1"/>
    <col min="5668" max="5669" width="15.28515625" style="102" customWidth="1"/>
    <col min="5670" max="5670" width="13.85546875" style="102" customWidth="1"/>
    <col min="5671" max="5671" width="14.42578125" style="102" customWidth="1"/>
    <col min="5672" max="5672" width="18.140625" style="102" customWidth="1"/>
    <col min="5673" max="5673" width="19.5703125" style="102" customWidth="1"/>
    <col min="5674" max="5674" width="14.140625" style="102" customWidth="1"/>
    <col min="5675" max="5675" width="16.140625" style="102" customWidth="1"/>
    <col min="5676" max="5676" width="18.7109375" style="102" customWidth="1"/>
    <col min="5677" max="5677" width="16.42578125" style="102" customWidth="1"/>
    <col min="5678" max="5678" width="14.42578125" style="102" customWidth="1"/>
    <col min="5679" max="5679" width="17.28515625" style="102" customWidth="1"/>
    <col min="5680" max="5680" width="17" style="102" customWidth="1"/>
    <col min="5681" max="5681" width="16.140625" style="102" customWidth="1"/>
    <col min="5682" max="5685" width="21.42578125" style="102" customWidth="1"/>
    <col min="5686" max="5885" width="9.140625" style="102"/>
    <col min="5886" max="5886" width="9.7109375" style="102" customWidth="1"/>
    <col min="5887" max="5887" width="14.140625" style="102" customWidth="1"/>
    <col min="5888" max="5888" width="25.28515625" style="102" customWidth="1"/>
    <col min="5889" max="5889" width="21.85546875" style="102" customWidth="1"/>
    <col min="5890" max="5890" width="29" style="102" customWidth="1"/>
    <col min="5891" max="5891" width="19.5703125" style="102" customWidth="1"/>
    <col min="5892" max="5892" width="19" style="102" customWidth="1"/>
    <col min="5893" max="5894" width="21.28515625" style="102" customWidth="1"/>
    <col min="5895" max="5895" width="24.42578125" style="102" customWidth="1"/>
    <col min="5896" max="5896" width="37.28515625" style="102" customWidth="1"/>
    <col min="5897" max="5900" width="24.140625" style="102" customWidth="1"/>
    <col min="5901" max="5901" width="26.42578125" style="102" customWidth="1"/>
    <col min="5902" max="5902" width="35.28515625" style="102" customWidth="1"/>
    <col min="5903" max="5908" width="32.42578125" style="102" customWidth="1"/>
    <col min="5909" max="5909" width="27.85546875" style="102" customWidth="1"/>
    <col min="5910" max="5910" width="34.140625" style="102" customWidth="1"/>
    <col min="5911" max="5911" width="27" style="102" customWidth="1"/>
    <col min="5912" max="5913" width="23.5703125" style="102" customWidth="1"/>
    <col min="5914" max="5914" width="26.42578125" style="102" customWidth="1"/>
    <col min="5915" max="5915" width="30.42578125" style="102" customWidth="1"/>
    <col min="5916" max="5918" width="28.42578125" style="102" customWidth="1"/>
    <col min="5919" max="5919" width="26.7109375" style="102" customWidth="1"/>
    <col min="5920" max="5920" width="22.7109375" style="102" customWidth="1"/>
    <col min="5921" max="5921" width="16.7109375" style="102" customWidth="1"/>
    <col min="5922" max="5922" width="17.85546875" style="102" customWidth="1"/>
    <col min="5923" max="5923" width="17.5703125" style="102" customWidth="1"/>
    <col min="5924" max="5925" width="15.28515625" style="102" customWidth="1"/>
    <col min="5926" max="5926" width="13.85546875" style="102" customWidth="1"/>
    <col min="5927" max="5927" width="14.42578125" style="102" customWidth="1"/>
    <col min="5928" max="5928" width="18.140625" style="102" customWidth="1"/>
    <col min="5929" max="5929" width="19.5703125" style="102" customWidth="1"/>
    <col min="5930" max="5930" width="14.140625" style="102" customWidth="1"/>
    <col min="5931" max="5931" width="16.140625" style="102" customWidth="1"/>
    <col min="5932" max="5932" width="18.7109375" style="102" customWidth="1"/>
    <col min="5933" max="5933" width="16.42578125" style="102" customWidth="1"/>
    <col min="5934" max="5934" width="14.42578125" style="102" customWidth="1"/>
    <col min="5935" max="5935" width="17.28515625" style="102" customWidth="1"/>
    <col min="5936" max="5936" width="17" style="102" customWidth="1"/>
    <col min="5937" max="5937" width="16.140625" style="102" customWidth="1"/>
    <col min="5938" max="5941" width="21.42578125" style="102" customWidth="1"/>
    <col min="5942" max="6141" width="9.140625" style="102"/>
    <col min="6142" max="6142" width="9.7109375" style="102" customWidth="1"/>
    <col min="6143" max="6143" width="14.140625" style="102" customWidth="1"/>
    <col min="6144" max="6144" width="25.28515625" style="102" customWidth="1"/>
    <col min="6145" max="6145" width="21.85546875" style="102" customWidth="1"/>
    <col min="6146" max="6146" width="29" style="102" customWidth="1"/>
    <col min="6147" max="6147" width="19.5703125" style="102" customWidth="1"/>
    <col min="6148" max="6148" width="19" style="102" customWidth="1"/>
    <col min="6149" max="6150" width="21.28515625" style="102" customWidth="1"/>
    <col min="6151" max="6151" width="24.42578125" style="102" customWidth="1"/>
    <col min="6152" max="6152" width="37.28515625" style="102" customWidth="1"/>
    <col min="6153" max="6156" width="24.140625" style="102" customWidth="1"/>
    <col min="6157" max="6157" width="26.42578125" style="102" customWidth="1"/>
    <col min="6158" max="6158" width="35.28515625" style="102" customWidth="1"/>
    <col min="6159" max="6164" width="32.42578125" style="102" customWidth="1"/>
    <col min="6165" max="6165" width="27.85546875" style="102" customWidth="1"/>
    <col min="6166" max="6166" width="34.140625" style="102" customWidth="1"/>
    <col min="6167" max="6167" width="27" style="102" customWidth="1"/>
    <col min="6168" max="6169" width="23.5703125" style="102" customWidth="1"/>
    <col min="6170" max="6170" width="26.42578125" style="102" customWidth="1"/>
    <col min="6171" max="6171" width="30.42578125" style="102" customWidth="1"/>
    <col min="6172" max="6174" width="28.42578125" style="102" customWidth="1"/>
    <col min="6175" max="6175" width="26.7109375" style="102" customWidth="1"/>
    <col min="6176" max="6176" width="22.7109375" style="102" customWidth="1"/>
    <col min="6177" max="6177" width="16.7109375" style="102" customWidth="1"/>
    <col min="6178" max="6178" width="17.85546875" style="102" customWidth="1"/>
    <col min="6179" max="6179" width="17.5703125" style="102" customWidth="1"/>
    <col min="6180" max="6181" width="15.28515625" style="102" customWidth="1"/>
    <col min="6182" max="6182" width="13.85546875" style="102" customWidth="1"/>
    <col min="6183" max="6183" width="14.42578125" style="102" customWidth="1"/>
    <col min="6184" max="6184" width="18.140625" style="102" customWidth="1"/>
    <col min="6185" max="6185" width="19.5703125" style="102" customWidth="1"/>
    <col min="6186" max="6186" width="14.140625" style="102" customWidth="1"/>
    <col min="6187" max="6187" width="16.140625" style="102" customWidth="1"/>
    <col min="6188" max="6188" width="18.7109375" style="102" customWidth="1"/>
    <col min="6189" max="6189" width="16.42578125" style="102" customWidth="1"/>
    <col min="6190" max="6190" width="14.42578125" style="102" customWidth="1"/>
    <col min="6191" max="6191" width="17.28515625" style="102" customWidth="1"/>
    <col min="6192" max="6192" width="17" style="102" customWidth="1"/>
    <col min="6193" max="6193" width="16.140625" style="102" customWidth="1"/>
    <col min="6194" max="6197" width="21.42578125" style="102" customWidth="1"/>
    <col min="6198" max="6397" width="9.140625" style="102"/>
    <col min="6398" max="6398" width="9.7109375" style="102" customWidth="1"/>
    <col min="6399" max="6399" width="14.140625" style="102" customWidth="1"/>
    <col min="6400" max="6400" width="25.28515625" style="102" customWidth="1"/>
    <col min="6401" max="6401" width="21.85546875" style="102" customWidth="1"/>
    <col min="6402" max="6402" width="29" style="102" customWidth="1"/>
    <col min="6403" max="6403" width="19.5703125" style="102" customWidth="1"/>
    <col min="6404" max="6404" width="19" style="102" customWidth="1"/>
    <col min="6405" max="6406" width="21.28515625" style="102" customWidth="1"/>
    <col min="6407" max="6407" width="24.42578125" style="102" customWidth="1"/>
    <col min="6408" max="6408" width="37.28515625" style="102" customWidth="1"/>
    <col min="6409" max="6412" width="24.140625" style="102" customWidth="1"/>
    <col min="6413" max="6413" width="26.42578125" style="102" customWidth="1"/>
    <col min="6414" max="6414" width="35.28515625" style="102" customWidth="1"/>
    <col min="6415" max="6420" width="32.42578125" style="102" customWidth="1"/>
    <col min="6421" max="6421" width="27.85546875" style="102" customWidth="1"/>
    <col min="6422" max="6422" width="34.140625" style="102" customWidth="1"/>
    <col min="6423" max="6423" width="27" style="102" customWidth="1"/>
    <col min="6424" max="6425" width="23.5703125" style="102" customWidth="1"/>
    <col min="6426" max="6426" width="26.42578125" style="102" customWidth="1"/>
    <col min="6427" max="6427" width="30.42578125" style="102" customWidth="1"/>
    <col min="6428" max="6430" width="28.42578125" style="102" customWidth="1"/>
    <col min="6431" max="6431" width="26.7109375" style="102" customWidth="1"/>
    <col min="6432" max="6432" width="22.7109375" style="102" customWidth="1"/>
    <col min="6433" max="6433" width="16.7109375" style="102" customWidth="1"/>
    <col min="6434" max="6434" width="17.85546875" style="102" customWidth="1"/>
    <col min="6435" max="6435" width="17.5703125" style="102" customWidth="1"/>
    <col min="6436" max="6437" width="15.28515625" style="102" customWidth="1"/>
    <col min="6438" max="6438" width="13.85546875" style="102" customWidth="1"/>
    <col min="6439" max="6439" width="14.42578125" style="102" customWidth="1"/>
    <col min="6440" max="6440" width="18.140625" style="102" customWidth="1"/>
    <col min="6441" max="6441" width="19.5703125" style="102" customWidth="1"/>
    <col min="6442" max="6442" width="14.140625" style="102" customWidth="1"/>
    <col min="6443" max="6443" width="16.140625" style="102" customWidth="1"/>
    <col min="6444" max="6444" width="18.7109375" style="102" customWidth="1"/>
    <col min="6445" max="6445" width="16.42578125" style="102" customWidth="1"/>
    <col min="6446" max="6446" width="14.42578125" style="102" customWidth="1"/>
    <col min="6447" max="6447" width="17.28515625" style="102" customWidth="1"/>
    <col min="6448" max="6448" width="17" style="102" customWidth="1"/>
    <col min="6449" max="6449" width="16.140625" style="102" customWidth="1"/>
    <col min="6450" max="6453" width="21.42578125" style="102" customWidth="1"/>
    <col min="6454" max="6653" width="9.140625" style="102"/>
    <col min="6654" max="6654" width="9.7109375" style="102" customWidth="1"/>
    <col min="6655" max="6655" width="14.140625" style="102" customWidth="1"/>
    <col min="6656" max="6656" width="25.28515625" style="102" customWidth="1"/>
    <col min="6657" max="6657" width="21.85546875" style="102" customWidth="1"/>
    <col min="6658" max="6658" width="29" style="102" customWidth="1"/>
    <col min="6659" max="6659" width="19.5703125" style="102" customWidth="1"/>
    <col min="6660" max="6660" width="19" style="102" customWidth="1"/>
    <col min="6661" max="6662" width="21.28515625" style="102" customWidth="1"/>
    <col min="6663" max="6663" width="24.42578125" style="102" customWidth="1"/>
    <col min="6664" max="6664" width="37.28515625" style="102" customWidth="1"/>
    <col min="6665" max="6668" width="24.140625" style="102" customWidth="1"/>
    <col min="6669" max="6669" width="26.42578125" style="102" customWidth="1"/>
    <col min="6670" max="6670" width="35.28515625" style="102" customWidth="1"/>
    <col min="6671" max="6676" width="32.42578125" style="102" customWidth="1"/>
    <col min="6677" max="6677" width="27.85546875" style="102" customWidth="1"/>
    <col min="6678" max="6678" width="34.140625" style="102" customWidth="1"/>
    <col min="6679" max="6679" width="27" style="102" customWidth="1"/>
    <col min="6680" max="6681" width="23.5703125" style="102" customWidth="1"/>
    <col min="6682" max="6682" width="26.42578125" style="102" customWidth="1"/>
    <col min="6683" max="6683" width="30.42578125" style="102" customWidth="1"/>
    <col min="6684" max="6686" width="28.42578125" style="102" customWidth="1"/>
    <col min="6687" max="6687" width="26.7109375" style="102" customWidth="1"/>
    <col min="6688" max="6688" width="22.7109375" style="102" customWidth="1"/>
    <col min="6689" max="6689" width="16.7109375" style="102" customWidth="1"/>
    <col min="6690" max="6690" width="17.85546875" style="102" customWidth="1"/>
    <col min="6691" max="6691" width="17.5703125" style="102" customWidth="1"/>
    <col min="6692" max="6693" width="15.28515625" style="102" customWidth="1"/>
    <col min="6694" max="6694" width="13.85546875" style="102" customWidth="1"/>
    <col min="6695" max="6695" width="14.42578125" style="102" customWidth="1"/>
    <col min="6696" max="6696" width="18.140625" style="102" customWidth="1"/>
    <col min="6697" max="6697" width="19.5703125" style="102" customWidth="1"/>
    <col min="6698" max="6698" width="14.140625" style="102" customWidth="1"/>
    <col min="6699" max="6699" width="16.140625" style="102" customWidth="1"/>
    <col min="6700" max="6700" width="18.7109375" style="102" customWidth="1"/>
    <col min="6701" max="6701" width="16.42578125" style="102" customWidth="1"/>
    <col min="6702" max="6702" width="14.42578125" style="102" customWidth="1"/>
    <col min="6703" max="6703" width="17.28515625" style="102" customWidth="1"/>
    <col min="6704" max="6704" width="17" style="102" customWidth="1"/>
    <col min="6705" max="6705" width="16.140625" style="102" customWidth="1"/>
    <col min="6706" max="6709" width="21.42578125" style="102" customWidth="1"/>
    <col min="6710" max="6909" width="9.140625" style="102"/>
    <col min="6910" max="6910" width="9.7109375" style="102" customWidth="1"/>
    <col min="6911" max="6911" width="14.140625" style="102" customWidth="1"/>
    <col min="6912" max="6912" width="25.28515625" style="102" customWidth="1"/>
    <col min="6913" max="6913" width="21.85546875" style="102" customWidth="1"/>
    <col min="6914" max="6914" width="29" style="102" customWidth="1"/>
    <col min="6915" max="6915" width="19.5703125" style="102" customWidth="1"/>
    <col min="6916" max="6916" width="19" style="102" customWidth="1"/>
    <col min="6917" max="6918" width="21.28515625" style="102" customWidth="1"/>
    <col min="6919" max="6919" width="24.42578125" style="102" customWidth="1"/>
    <col min="6920" max="6920" width="37.28515625" style="102" customWidth="1"/>
    <col min="6921" max="6924" width="24.140625" style="102" customWidth="1"/>
    <col min="6925" max="6925" width="26.42578125" style="102" customWidth="1"/>
    <col min="6926" max="6926" width="35.28515625" style="102" customWidth="1"/>
    <col min="6927" max="6932" width="32.42578125" style="102" customWidth="1"/>
    <col min="6933" max="6933" width="27.85546875" style="102" customWidth="1"/>
    <col min="6934" max="6934" width="34.140625" style="102" customWidth="1"/>
    <col min="6935" max="6935" width="27" style="102" customWidth="1"/>
    <col min="6936" max="6937" width="23.5703125" style="102" customWidth="1"/>
    <col min="6938" max="6938" width="26.42578125" style="102" customWidth="1"/>
    <col min="6939" max="6939" width="30.42578125" style="102" customWidth="1"/>
    <col min="6940" max="6942" width="28.42578125" style="102" customWidth="1"/>
    <col min="6943" max="6943" width="26.7109375" style="102" customWidth="1"/>
    <col min="6944" max="6944" width="22.7109375" style="102" customWidth="1"/>
    <col min="6945" max="6945" width="16.7109375" style="102" customWidth="1"/>
    <col min="6946" max="6946" width="17.85546875" style="102" customWidth="1"/>
    <col min="6947" max="6947" width="17.5703125" style="102" customWidth="1"/>
    <col min="6948" max="6949" width="15.28515625" style="102" customWidth="1"/>
    <col min="6950" max="6950" width="13.85546875" style="102" customWidth="1"/>
    <col min="6951" max="6951" width="14.42578125" style="102" customWidth="1"/>
    <col min="6952" max="6952" width="18.140625" style="102" customWidth="1"/>
    <col min="6953" max="6953" width="19.5703125" style="102" customWidth="1"/>
    <col min="6954" max="6954" width="14.140625" style="102" customWidth="1"/>
    <col min="6955" max="6955" width="16.140625" style="102" customWidth="1"/>
    <col min="6956" max="6956" width="18.7109375" style="102" customWidth="1"/>
    <col min="6957" max="6957" width="16.42578125" style="102" customWidth="1"/>
    <col min="6958" max="6958" width="14.42578125" style="102" customWidth="1"/>
    <col min="6959" max="6959" width="17.28515625" style="102" customWidth="1"/>
    <col min="6960" max="6960" width="17" style="102" customWidth="1"/>
    <col min="6961" max="6961" width="16.140625" style="102" customWidth="1"/>
    <col min="6962" max="6965" width="21.42578125" style="102" customWidth="1"/>
    <col min="6966" max="7165" width="9.140625" style="102"/>
    <col min="7166" max="7166" width="9.7109375" style="102" customWidth="1"/>
    <col min="7167" max="7167" width="14.140625" style="102" customWidth="1"/>
    <col min="7168" max="7168" width="25.28515625" style="102" customWidth="1"/>
    <col min="7169" max="7169" width="21.85546875" style="102" customWidth="1"/>
    <col min="7170" max="7170" width="29" style="102" customWidth="1"/>
    <col min="7171" max="7171" width="19.5703125" style="102" customWidth="1"/>
    <col min="7172" max="7172" width="19" style="102" customWidth="1"/>
    <col min="7173" max="7174" width="21.28515625" style="102" customWidth="1"/>
    <col min="7175" max="7175" width="24.42578125" style="102" customWidth="1"/>
    <col min="7176" max="7176" width="37.28515625" style="102" customWidth="1"/>
    <col min="7177" max="7180" width="24.140625" style="102" customWidth="1"/>
    <col min="7181" max="7181" width="26.42578125" style="102" customWidth="1"/>
    <col min="7182" max="7182" width="35.28515625" style="102" customWidth="1"/>
    <col min="7183" max="7188" width="32.42578125" style="102" customWidth="1"/>
    <col min="7189" max="7189" width="27.85546875" style="102" customWidth="1"/>
    <col min="7190" max="7190" width="34.140625" style="102" customWidth="1"/>
    <col min="7191" max="7191" width="27" style="102" customWidth="1"/>
    <col min="7192" max="7193" width="23.5703125" style="102" customWidth="1"/>
    <col min="7194" max="7194" width="26.42578125" style="102" customWidth="1"/>
    <col min="7195" max="7195" width="30.42578125" style="102" customWidth="1"/>
    <col min="7196" max="7198" width="28.42578125" style="102" customWidth="1"/>
    <col min="7199" max="7199" width="26.7109375" style="102" customWidth="1"/>
    <col min="7200" max="7200" width="22.7109375" style="102" customWidth="1"/>
    <col min="7201" max="7201" width="16.7109375" style="102" customWidth="1"/>
    <col min="7202" max="7202" width="17.85546875" style="102" customWidth="1"/>
    <col min="7203" max="7203" width="17.5703125" style="102" customWidth="1"/>
    <col min="7204" max="7205" width="15.28515625" style="102" customWidth="1"/>
    <col min="7206" max="7206" width="13.85546875" style="102" customWidth="1"/>
    <col min="7207" max="7207" width="14.42578125" style="102" customWidth="1"/>
    <col min="7208" max="7208" width="18.140625" style="102" customWidth="1"/>
    <col min="7209" max="7209" width="19.5703125" style="102" customWidth="1"/>
    <col min="7210" max="7210" width="14.140625" style="102" customWidth="1"/>
    <col min="7211" max="7211" width="16.140625" style="102" customWidth="1"/>
    <col min="7212" max="7212" width="18.7109375" style="102" customWidth="1"/>
    <col min="7213" max="7213" width="16.42578125" style="102" customWidth="1"/>
    <col min="7214" max="7214" width="14.42578125" style="102" customWidth="1"/>
    <col min="7215" max="7215" width="17.28515625" style="102" customWidth="1"/>
    <col min="7216" max="7216" width="17" style="102" customWidth="1"/>
    <col min="7217" max="7217" width="16.140625" style="102" customWidth="1"/>
    <col min="7218" max="7221" width="21.42578125" style="102" customWidth="1"/>
    <col min="7222" max="7421" width="9.140625" style="102"/>
    <col min="7422" max="7422" width="9.7109375" style="102" customWidth="1"/>
    <col min="7423" max="7423" width="14.140625" style="102" customWidth="1"/>
    <col min="7424" max="7424" width="25.28515625" style="102" customWidth="1"/>
    <col min="7425" max="7425" width="21.85546875" style="102" customWidth="1"/>
    <col min="7426" max="7426" width="29" style="102" customWidth="1"/>
    <col min="7427" max="7427" width="19.5703125" style="102" customWidth="1"/>
    <col min="7428" max="7428" width="19" style="102" customWidth="1"/>
    <col min="7429" max="7430" width="21.28515625" style="102" customWidth="1"/>
    <col min="7431" max="7431" width="24.42578125" style="102" customWidth="1"/>
    <col min="7432" max="7432" width="37.28515625" style="102" customWidth="1"/>
    <col min="7433" max="7436" width="24.140625" style="102" customWidth="1"/>
    <col min="7437" max="7437" width="26.42578125" style="102" customWidth="1"/>
    <col min="7438" max="7438" width="35.28515625" style="102" customWidth="1"/>
    <col min="7439" max="7444" width="32.42578125" style="102" customWidth="1"/>
    <col min="7445" max="7445" width="27.85546875" style="102" customWidth="1"/>
    <col min="7446" max="7446" width="34.140625" style="102" customWidth="1"/>
    <col min="7447" max="7447" width="27" style="102" customWidth="1"/>
    <col min="7448" max="7449" width="23.5703125" style="102" customWidth="1"/>
    <col min="7450" max="7450" width="26.42578125" style="102" customWidth="1"/>
    <col min="7451" max="7451" width="30.42578125" style="102" customWidth="1"/>
    <col min="7452" max="7454" width="28.42578125" style="102" customWidth="1"/>
    <col min="7455" max="7455" width="26.7109375" style="102" customWidth="1"/>
    <col min="7456" max="7456" width="22.7109375" style="102" customWidth="1"/>
    <col min="7457" max="7457" width="16.7109375" style="102" customWidth="1"/>
    <col min="7458" max="7458" width="17.85546875" style="102" customWidth="1"/>
    <col min="7459" max="7459" width="17.5703125" style="102" customWidth="1"/>
    <col min="7460" max="7461" width="15.28515625" style="102" customWidth="1"/>
    <col min="7462" max="7462" width="13.85546875" style="102" customWidth="1"/>
    <col min="7463" max="7463" width="14.42578125" style="102" customWidth="1"/>
    <col min="7464" max="7464" width="18.140625" style="102" customWidth="1"/>
    <col min="7465" max="7465" width="19.5703125" style="102" customWidth="1"/>
    <col min="7466" max="7466" width="14.140625" style="102" customWidth="1"/>
    <col min="7467" max="7467" width="16.140625" style="102" customWidth="1"/>
    <col min="7468" max="7468" width="18.7109375" style="102" customWidth="1"/>
    <col min="7469" max="7469" width="16.42578125" style="102" customWidth="1"/>
    <col min="7470" max="7470" width="14.42578125" style="102" customWidth="1"/>
    <col min="7471" max="7471" width="17.28515625" style="102" customWidth="1"/>
    <col min="7472" max="7472" width="17" style="102" customWidth="1"/>
    <col min="7473" max="7473" width="16.140625" style="102" customWidth="1"/>
    <col min="7474" max="7477" width="21.42578125" style="102" customWidth="1"/>
    <col min="7478" max="7677" width="9.140625" style="102"/>
    <col min="7678" max="7678" width="9.7109375" style="102" customWidth="1"/>
    <col min="7679" max="7679" width="14.140625" style="102" customWidth="1"/>
    <col min="7680" max="7680" width="25.28515625" style="102" customWidth="1"/>
    <col min="7681" max="7681" width="21.85546875" style="102" customWidth="1"/>
    <col min="7682" max="7682" width="29" style="102" customWidth="1"/>
    <col min="7683" max="7683" width="19.5703125" style="102" customWidth="1"/>
    <col min="7684" max="7684" width="19" style="102" customWidth="1"/>
    <col min="7685" max="7686" width="21.28515625" style="102" customWidth="1"/>
    <col min="7687" max="7687" width="24.42578125" style="102" customWidth="1"/>
    <col min="7688" max="7688" width="37.28515625" style="102" customWidth="1"/>
    <col min="7689" max="7692" width="24.140625" style="102" customWidth="1"/>
    <col min="7693" max="7693" width="26.42578125" style="102" customWidth="1"/>
    <col min="7694" max="7694" width="35.28515625" style="102" customWidth="1"/>
    <col min="7695" max="7700" width="32.42578125" style="102" customWidth="1"/>
    <col min="7701" max="7701" width="27.85546875" style="102" customWidth="1"/>
    <col min="7702" max="7702" width="34.140625" style="102" customWidth="1"/>
    <col min="7703" max="7703" width="27" style="102" customWidth="1"/>
    <col min="7704" max="7705" width="23.5703125" style="102" customWidth="1"/>
    <col min="7706" max="7706" width="26.42578125" style="102" customWidth="1"/>
    <col min="7707" max="7707" width="30.42578125" style="102" customWidth="1"/>
    <col min="7708" max="7710" width="28.42578125" style="102" customWidth="1"/>
    <col min="7711" max="7711" width="26.7109375" style="102" customWidth="1"/>
    <col min="7712" max="7712" width="22.7109375" style="102" customWidth="1"/>
    <col min="7713" max="7713" width="16.7109375" style="102" customWidth="1"/>
    <col min="7714" max="7714" width="17.85546875" style="102" customWidth="1"/>
    <col min="7715" max="7715" width="17.5703125" style="102" customWidth="1"/>
    <col min="7716" max="7717" width="15.28515625" style="102" customWidth="1"/>
    <col min="7718" max="7718" width="13.85546875" style="102" customWidth="1"/>
    <col min="7719" max="7719" width="14.42578125" style="102" customWidth="1"/>
    <col min="7720" max="7720" width="18.140625" style="102" customWidth="1"/>
    <col min="7721" max="7721" width="19.5703125" style="102" customWidth="1"/>
    <col min="7722" max="7722" width="14.140625" style="102" customWidth="1"/>
    <col min="7723" max="7723" width="16.140625" style="102" customWidth="1"/>
    <col min="7724" max="7724" width="18.7109375" style="102" customWidth="1"/>
    <col min="7725" max="7725" width="16.42578125" style="102" customWidth="1"/>
    <col min="7726" max="7726" width="14.42578125" style="102" customWidth="1"/>
    <col min="7727" max="7727" width="17.28515625" style="102" customWidth="1"/>
    <col min="7728" max="7728" width="17" style="102" customWidth="1"/>
    <col min="7729" max="7729" width="16.140625" style="102" customWidth="1"/>
    <col min="7730" max="7733" width="21.42578125" style="102" customWidth="1"/>
    <col min="7734" max="7933" width="9.140625" style="102"/>
    <col min="7934" max="7934" width="9.7109375" style="102" customWidth="1"/>
    <col min="7935" max="7935" width="14.140625" style="102" customWidth="1"/>
    <col min="7936" max="7936" width="25.28515625" style="102" customWidth="1"/>
    <col min="7937" max="7937" width="21.85546875" style="102" customWidth="1"/>
    <col min="7938" max="7938" width="29" style="102" customWidth="1"/>
    <col min="7939" max="7939" width="19.5703125" style="102" customWidth="1"/>
    <col min="7940" max="7940" width="19" style="102" customWidth="1"/>
    <col min="7941" max="7942" width="21.28515625" style="102" customWidth="1"/>
    <col min="7943" max="7943" width="24.42578125" style="102" customWidth="1"/>
    <col min="7944" max="7944" width="37.28515625" style="102" customWidth="1"/>
    <col min="7945" max="7948" width="24.140625" style="102" customWidth="1"/>
    <col min="7949" max="7949" width="26.42578125" style="102" customWidth="1"/>
    <col min="7950" max="7950" width="35.28515625" style="102" customWidth="1"/>
    <col min="7951" max="7956" width="32.42578125" style="102" customWidth="1"/>
    <col min="7957" max="7957" width="27.85546875" style="102" customWidth="1"/>
    <col min="7958" max="7958" width="34.140625" style="102" customWidth="1"/>
    <col min="7959" max="7959" width="27" style="102" customWidth="1"/>
    <col min="7960" max="7961" width="23.5703125" style="102" customWidth="1"/>
    <col min="7962" max="7962" width="26.42578125" style="102" customWidth="1"/>
    <col min="7963" max="7963" width="30.42578125" style="102" customWidth="1"/>
    <col min="7964" max="7966" width="28.42578125" style="102" customWidth="1"/>
    <col min="7967" max="7967" width="26.7109375" style="102" customWidth="1"/>
    <col min="7968" max="7968" width="22.7109375" style="102" customWidth="1"/>
    <col min="7969" max="7969" width="16.7109375" style="102" customWidth="1"/>
    <col min="7970" max="7970" width="17.85546875" style="102" customWidth="1"/>
    <col min="7971" max="7971" width="17.5703125" style="102" customWidth="1"/>
    <col min="7972" max="7973" width="15.28515625" style="102" customWidth="1"/>
    <col min="7974" max="7974" width="13.85546875" style="102" customWidth="1"/>
    <col min="7975" max="7975" width="14.42578125" style="102" customWidth="1"/>
    <col min="7976" max="7976" width="18.140625" style="102" customWidth="1"/>
    <col min="7977" max="7977" width="19.5703125" style="102" customWidth="1"/>
    <col min="7978" max="7978" width="14.140625" style="102" customWidth="1"/>
    <col min="7979" max="7979" width="16.140625" style="102" customWidth="1"/>
    <col min="7980" max="7980" width="18.7109375" style="102" customWidth="1"/>
    <col min="7981" max="7981" width="16.42578125" style="102" customWidth="1"/>
    <col min="7982" max="7982" width="14.42578125" style="102" customWidth="1"/>
    <col min="7983" max="7983" width="17.28515625" style="102" customWidth="1"/>
    <col min="7984" max="7984" width="17" style="102" customWidth="1"/>
    <col min="7985" max="7985" width="16.140625" style="102" customWidth="1"/>
    <col min="7986" max="7989" width="21.42578125" style="102" customWidth="1"/>
    <col min="7990" max="8189" width="9.140625" style="102"/>
    <col min="8190" max="8190" width="9.7109375" style="102" customWidth="1"/>
    <col min="8191" max="8191" width="14.140625" style="102" customWidth="1"/>
    <col min="8192" max="8192" width="25.28515625" style="102" customWidth="1"/>
    <col min="8193" max="8193" width="21.85546875" style="102" customWidth="1"/>
    <col min="8194" max="8194" width="29" style="102" customWidth="1"/>
    <col min="8195" max="8195" width="19.5703125" style="102" customWidth="1"/>
    <col min="8196" max="8196" width="19" style="102" customWidth="1"/>
    <col min="8197" max="8198" width="21.28515625" style="102" customWidth="1"/>
    <col min="8199" max="8199" width="24.42578125" style="102" customWidth="1"/>
    <col min="8200" max="8200" width="37.28515625" style="102" customWidth="1"/>
    <col min="8201" max="8204" width="24.140625" style="102" customWidth="1"/>
    <col min="8205" max="8205" width="26.42578125" style="102" customWidth="1"/>
    <col min="8206" max="8206" width="35.28515625" style="102" customWidth="1"/>
    <col min="8207" max="8212" width="32.42578125" style="102" customWidth="1"/>
    <col min="8213" max="8213" width="27.85546875" style="102" customWidth="1"/>
    <col min="8214" max="8214" width="34.140625" style="102" customWidth="1"/>
    <col min="8215" max="8215" width="27" style="102" customWidth="1"/>
    <col min="8216" max="8217" width="23.5703125" style="102" customWidth="1"/>
    <col min="8218" max="8218" width="26.42578125" style="102" customWidth="1"/>
    <col min="8219" max="8219" width="30.42578125" style="102" customWidth="1"/>
    <col min="8220" max="8222" width="28.42578125" style="102" customWidth="1"/>
    <col min="8223" max="8223" width="26.7109375" style="102" customWidth="1"/>
    <col min="8224" max="8224" width="22.7109375" style="102" customWidth="1"/>
    <col min="8225" max="8225" width="16.7109375" style="102" customWidth="1"/>
    <col min="8226" max="8226" width="17.85546875" style="102" customWidth="1"/>
    <col min="8227" max="8227" width="17.5703125" style="102" customWidth="1"/>
    <col min="8228" max="8229" width="15.28515625" style="102" customWidth="1"/>
    <col min="8230" max="8230" width="13.85546875" style="102" customWidth="1"/>
    <col min="8231" max="8231" width="14.42578125" style="102" customWidth="1"/>
    <col min="8232" max="8232" width="18.140625" style="102" customWidth="1"/>
    <col min="8233" max="8233" width="19.5703125" style="102" customWidth="1"/>
    <col min="8234" max="8234" width="14.140625" style="102" customWidth="1"/>
    <col min="8235" max="8235" width="16.140625" style="102" customWidth="1"/>
    <col min="8236" max="8236" width="18.7109375" style="102" customWidth="1"/>
    <col min="8237" max="8237" width="16.42578125" style="102" customWidth="1"/>
    <col min="8238" max="8238" width="14.42578125" style="102" customWidth="1"/>
    <col min="8239" max="8239" width="17.28515625" style="102" customWidth="1"/>
    <col min="8240" max="8240" width="17" style="102" customWidth="1"/>
    <col min="8241" max="8241" width="16.140625" style="102" customWidth="1"/>
    <col min="8242" max="8245" width="21.42578125" style="102" customWidth="1"/>
    <col min="8246" max="8445" width="9.140625" style="102"/>
    <col min="8446" max="8446" width="9.7109375" style="102" customWidth="1"/>
    <col min="8447" max="8447" width="14.140625" style="102" customWidth="1"/>
    <col min="8448" max="8448" width="25.28515625" style="102" customWidth="1"/>
    <col min="8449" max="8449" width="21.85546875" style="102" customWidth="1"/>
    <col min="8450" max="8450" width="29" style="102" customWidth="1"/>
    <col min="8451" max="8451" width="19.5703125" style="102" customWidth="1"/>
    <col min="8452" max="8452" width="19" style="102" customWidth="1"/>
    <col min="8453" max="8454" width="21.28515625" style="102" customWidth="1"/>
    <col min="8455" max="8455" width="24.42578125" style="102" customWidth="1"/>
    <col min="8456" max="8456" width="37.28515625" style="102" customWidth="1"/>
    <col min="8457" max="8460" width="24.140625" style="102" customWidth="1"/>
    <col min="8461" max="8461" width="26.42578125" style="102" customWidth="1"/>
    <col min="8462" max="8462" width="35.28515625" style="102" customWidth="1"/>
    <col min="8463" max="8468" width="32.42578125" style="102" customWidth="1"/>
    <col min="8469" max="8469" width="27.85546875" style="102" customWidth="1"/>
    <col min="8470" max="8470" width="34.140625" style="102" customWidth="1"/>
    <col min="8471" max="8471" width="27" style="102" customWidth="1"/>
    <col min="8472" max="8473" width="23.5703125" style="102" customWidth="1"/>
    <col min="8474" max="8474" width="26.42578125" style="102" customWidth="1"/>
    <col min="8475" max="8475" width="30.42578125" style="102" customWidth="1"/>
    <col min="8476" max="8478" width="28.42578125" style="102" customWidth="1"/>
    <col min="8479" max="8479" width="26.7109375" style="102" customWidth="1"/>
    <col min="8480" max="8480" width="22.7109375" style="102" customWidth="1"/>
    <col min="8481" max="8481" width="16.7109375" style="102" customWidth="1"/>
    <col min="8482" max="8482" width="17.85546875" style="102" customWidth="1"/>
    <col min="8483" max="8483" width="17.5703125" style="102" customWidth="1"/>
    <col min="8484" max="8485" width="15.28515625" style="102" customWidth="1"/>
    <col min="8486" max="8486" width="13.85546875" style="102" customWidth="1"/>
    <col min="8487" max="8487" width="14.42578125" style="102" customWidth="1"/>
    <col min="8488" max="8488" width="18.140625" style="102" customWidth="1"/>
    <col min="8489" max="8489" width="19.5703125" style="102" customWidth="1"/>
    <col min="8490" max="8490" width="14.140625" style="102" customWidth="1"/>
    <col min="8491" max="8491" width="16.140625" style="102" customWidth="1"/>
    <col min="8492" max="8492" width="18.7109375" style="102" customWidth="1"/>
    <col min="8493" max="8493" width="16.42578125" style="102" customWidth="1"/>
    <col min="8494" max="8494" width="14.42578125" style="102" customWidth="1"/>
    <col min="8495" max="8495" width="17.28515625" style="102" customWidth="1"/>
    <col min="8496" max="8496" width="17" style="102" customWidth="1"/>
    <col min="8497" max="8497" width="16.140625" style="102" customWidth="1"/>
    <col min="8498" max="8501" width="21.42578125" style="102" customWidth="1"/>
    <col min="8502" max="8701" width="9.140625" style="102"/>
    <col min="8702" max="8702" width="9.7109375" style="102" customWidth="1"/>
    <col min="8703" max="8703" width="14.140625" style="102" customWidth="1"/>
    <col min="8704" max="8704" width="25.28515625" style="102" customWidth="1"/>
    <col min="8705" max="8705" width="21.85546875" style="102" customWidth="1"/>
    <col min="8706" max="8706" width="29" style="102" customWidth="1"/>
    <col min="8707" max="8707" width="19.5703125" style="102" customWidth="1"/>
    <col min="8708" max="8708" width="19" style="102" customWidth="1"/>
    <col min="8709" max="8710" width="21.28515625" style="102" customWidth="1"/>
    <col min="8711" max="8711" width="24.42578125" style="102" customWidth="1"/>
    <col min="8712" max="8712" width="37.28515625" style="102" customWidth="1"/>
    <col min="8713" max="8716" width="24.140625" style="102" customWidth="1"/>
    <col min="8717" max="8717" width="26.42578125" style="102" customWidth="1"/>
    <col min="8718" max="8718" width="35.28515625" style="102" customWidth="1"/>
    <col min="8719" max="8724" width="32.42578125" style="102" customWidth="1"/>
    <col min="8725" max="8725" width="27.85546875" style="102" customWidth="1"/>
    <col min="8726" max="8726" width="34.140625" style="102" customWidth="1"/>
    <col min="8727" max="8727" width="27" style="102" customWidth="1"/>
    <col min="8728" max="8729" width="23.5703125" style="102" customWidth="1"/>
    <col min="8730" max="8730" width="26.42578125" style="102" customWidth="1"/>
    <col min="8731" max="8731" width="30.42578125" style="102" customWidth="1"/>
    <col min="8732" max="8734" width="28.42578125" style="102" customWidth="1"/>
    <col min="8735" max="8735" width="26.7109375" style="102" customWidth="1"/>
    <col min="8736" max="8736" width="22.7109375" style="102" customWidth="1"/>
    <col min="8737" max="8737" width="16.7109375" style="102" customWidth="1"/>
    <col min="8738" max="8738" width="17.85546875" style="102" customWidth="1"/>
    <col min="8739" max="8739" width="17.5703125" style="102" customWidth="1"/>
    <col min="8740" max="8741" width="15.28515625" style="102" customWidth="1"/>
    <col min="8742" max="8742" width="13.85546875" style="102" customWidth="1"/>
    <col min="8743" max="8743" width="14.42578125" style="102" customWidth="1"/>
    <col min="8744" max="8744" width="18.140625" style="102" customWidth="1"/>
    <col min="8745" max="8745" width="19.5703125" style="102" customWidth="1"/>
    <col min="8746" max="8746" width="14.140625" style="102" customWidth="1"/>
    <col min="8747" max="8747" width="16.140625" style="102" customWidth="1"/>
    <col min="8748" max="8748" width="18.7109375" style="102" customWidth="1"/>
    <col min="8749" max="8749" width="16.42578125" style="102" customWidth="1"/>
    <col min="8750" max="8750" width="14.42578125" style="102" customWidth="1"/>
    <col min="8751" max="8751" width="17.28515625" style="102" customWidth="1"/>
    <col min="8752" max="8752" width="17" style="102" customWidth="1"/>
    <col min="8753" max="8753" width="16.140625" style="102" customWidth="1"/>
    <col min="8754" max="8757" width="21.42578125" style="102" customWidth="1"/>
    <col min="8758" max="8957" width="9.140625" style="102"/>
    <col min="8958" max="8958" width="9.7109375" style="102" customWidth="1"/>
    <col min="8959" max="8959" width="14.140625" style="102" customWidth="1"/>
    <col min="8960" max="8960" width="25.28515625" style="102" customWidth="1"/>
    <col min="8961" max="8961" width="21.85546875" style="102" customWidth="1"/>
    <col min="8962" max="8962" width="29" style="102" customWidth="1"/>
    <col min="8963" max="8963" width="19.5703125" style="102" customWidth="1"/>
    <col min="8964" max="8964" width="19" style="102" customWidth="1"/>
    <col min="8965" max="8966" width="21.28515625" style="102" customWidth="1"/>
    <col min="8967" max="8967" width="24.42578125" style="102" customWidth="1"/>
    <col min="8968" max="8968" width="37.28515625" style="102" customWidth="1"/>
    <col min="8969" max="8972" width="24.140625" style="102" customWidth="1"/>
    <col min="8973" max="8973" width="26.42578125" style="102" customWidth="1"/>
    <col min="8974" max="8974" width="35.28515625" style="102" customWidth="1"/>
    <col min="8975" max="8980" width="32.42578125" style="102" customWidth="1"/>
    <col min="8981" max="8981" width="27.85546875" style="102" customWidth="1"/>
    <col min="8982" max="8982" width="34.140625" style="102" customWidth="1"/>
    <col min="8983" max="8983" width="27" style="102" customWidth="1"/>
    <col min="8984" max="8985" width="23.5703125" style="102" customWidth="1"/>
    <col min="8986" max="8986" width="26.42578125" style="102" customWidth="1"/>
    <col min="8987" max="8987" width="30.42578125" style="102" customWidth="1"/>
    <col min="8988" max="8990" width="28.42578125" style="102" customWidth="1"/>
    <col min="8991" max="8991" width="26.7109375" style="102" customWidth="1"/>
    <col min="8992" max="8992" width="22.7109375" style="102" customWidth="1"/>
    <col min="8993" max="8993" width="16.7109375" style="102" customWidth="1"/>
    <col min="8994" max="8994" width="17.85546875" style="102" customWidth="1"/>
    <col min="8995" max="8995" width="17.5703125" style="102" customWidth="1"/>
    <col min="8996" max="8997" width="15.28515625" style="102" customWidth="1"/>
    <col min="8998" max="8998" width="13.85546875" style="102" customWidth="1"/>
    <col min="8999" max="8999" width="14.42578125" style="102" customWidth="1"/>
    <col min="9000" max="9000" width="18.140625" style="102" customWidth="1"/>
    <col min="9001" max="9001" width="19.5703125" style="102" customWidth="1"/>
    <col min="9002" max="9002" width="14.140625" style="102" customWidth="1"/>
    <col min="9003" max="9003" width="16.140625" style="102" customWidth="1"/>
    <col min="9004" max="9004" width="18.7109375" style="102" customWidth="1"/>
    <col min="9005" max="9005" width="16.42578125" style="102" customWidth="1"/>
    <col min="9006" max="9006" width="14.42578125" style="102" customWidth="1"/>
    <col min="9007" max="9007" width="17.28515625" style="102" customWidth="1"/>
    <col min="9008" max="9008" width="17" style="102" customWidth="1"/>
    <col min="9009" max="9009" width="16.140625" style="102" customWidth="1"/>
    <col min="9010" max="9013" width="21.42578125" style="102" customWidth="1"/>
    <col min="9014" max="9213" width="9.140625" style="102"/>
    <col min="9214" max="9214" width="9.7109375" style="102" customWidth="1"/>
    <col min="9215" max="9215" width="14.140625" style="102" customWidth="1"/>
    <col min="9216" max="9216" width="25.28515625" style="102" customWidth="1"/>
    <col min="9217" max="9217" width="21.85546875" style="102" customWidth="1"/>
    <col min="9218" max="9218" width="29" style="102" customWidth="1"/>
    <col min="9219" max="9219" width="19.5703125" style="102" customWidth="1"/>
    <col min="9220" max="9220" width="19" style="102" customWidth="1"/>
    <col min="9221" max="9222" width="21.28515625" style="102" customWidth="1"/>
    <col min="9223" max="9223" width="24.42578125" style="102" customWidth="1"/>
    <col min="9224" max="9224" width="37.28515625" style="102" customWidth="1"/>
    <col min="9225" max="9228" width="24.140625" style="102" customWidth="1"/>
    <col min="9229" max="9229" width="26.42578125" style="102" customWidth="1"/>
    <col min="9230" max="9230" width="35.28515625" style="102" customWidth="1"/>
    <col min="9231" max="9236" width="32.42578125" style="102" customWidth="1"/>
    <col min="9237" max="9237" width="27.85546875" style="102" customWidth="1"/>
    <col min="9238" max="9238" width="34.140625" style="102" customWidth="1"/>
    <col min="9239" max="9239" width="27" style="102" customWidth="1"/>
    <col min="9240" max="9241" width="23.5703125" style="102" customWidth="1"/>
    <col min="9242" max="9242" width="26.42578125" style="102" customWidth="1"/>
    <col min="9243" max="9243" width="30.42578125" style="102" customWidth="1"/>
    <col min="9244" max="9246" width="28.42578125" style="102" customWidth="1"/>
    <col min="9247" max="9247" width="26.7109375" style="102" customWidth="1"/>
    <col min="9248" max="9248" width="22.7109375" style="102" customWidth="1"/>
    <col min="9249" max="9249" width="16.7109375" style="102" customWidth="1"/>
    <col min="9250" max="9250" width="17.85546875" style="102" customWidth="1"/>
    <col min="9251" max="9251" width="17.5703125" style="102" customWidth="1"/>
    <col min="9252" max="9253" width="15.28515625" style="102" customWidth="1"/>
    <col min="9254" max="9254" width="13.85546875" style="102" customWidth="1"/>
    <col min="9255" max="9255" width="14.42578125" style="102" customWidth="1"/>
    <col min="9256" max="9256" width="18.140625" style="102" customWidth="1"/>
    <col min="9257" max="9257" width="19.5703125" style="102" customWidth="1"/>
    <col min="9258" max="9258" width="14.140625" style="102" customWidth="1"/>
    <col min="9259" max="9259" width="16.140625" style="102" customWidth="1"/>
    <col min="9260" max="9260" width="18.7109375" style="102" customWidth="1"/>
    <col min="9261" max="9261" width="16.42578125" style="102" customWidth="1"/>
    <col min="9262" max="9262" width="14.42578125" style="102" customWidth="1"/>
    <col min="9263" max="9263" width="17.28515625" style="102" customWidth="1"/>
    <col min="9264" max="9264" width="17" style="102" customWidth="1"/>
    <col min="9265" max="9265" width="16.140625" style="102" customWidth="1"/>
    <col min="9266" max="9269" width="21.42578125" style="102" customWidth="1"/>
    <col min="9270" max="9469" width="9.140625" style="102"/>
    <col min="9470" max="9470" width="9.7109375" style="102" customWidth="1"/>
    <col min="9471" max="9471" width="14.140625" style="102" customWidth="1"/>
    <col min="9472" max="9472" width="25.28515625" style="102" customWidth="1"/>
    <col min="9473" max="9473" width="21.85546875" style="102" customWidth="1"/>
    <col min="9474" max="9474" width="29" style="102" customWidth="1"/>
    <col min="9475" max="9475" width="19.5703125" style="102" customWidth="1"/>
    <col min="9476" max="9476" width="19" style="102" customWidth="1"/>
    <col min="9477" max="9478" width="21.28515625" style="102" customWidth="1"/>
    <col min="9479" max="9479" width="24.42578125" style="102" customWidth="1"/>
    <col min="9480" max="9480" width="37.28515625" style="102" customWidth="1"/>
    <col min="9481" max="9484" width="24.140625" style="102" customWidth="1"/>
    <col min="9485" max="9485" width="26.42578125" style="102" customWidth="1"/>
    <col min="9486" max="9486" width="35.28515625" style="102" customWidth="1"/>
    <col min="9487" max="9492" width="32.42578125" style="102" customWidth="1"/>
    <col min="9493" max="9493" width="27.85546875" style="102" customWidth="1"/>
    <col min="9494" max="9494" width="34.140625" style="102" customWidth="1"/>
    <col min="9495" max="9495" width="27" style="102" customWidth="1"/>
    <col min="9496" max="9497" width="23.5703125" style="102" customWidth="1"/>
    <col min="9498" max="9498" width="26.42578125" style="102" customWidth="1"/>
    <col min="9499" max="9499" width="30.42578125" style="102" customWidth="1"/>
    <col min="9500" max="9502" width="28.42578125" style="102" customWidth="1"/>
    <col min="9503" max="9503" width="26.7109375" style="102" customWidth="1"/>
    <col min="9504" max="9504" width="22.7109375" style="102" customWidth="1"/>
    <col min="9505" max="9505" width="16.7109375" style="102" customWidth="1"/>
    <col min="9506" max="9506" width="17.85546875" style="102" customWidth="1"/>
    <col min="9507" max="9507" width="17.5703125" style="102" customWidth="1"/>
    <col min="9508" max="9509" width="15.28515625" style="102" customWidth="1"/>
    <col min="9510" max="9510" width="13.85546875" style="102" customWidth="1"/>
    <col min="9511" max="9511" width="14.42578125" style="102" customWidth="1"/>
    <col min="9512" max="9512" width="18.140625" style="102" customWidth="1"/>
    <col min="9513" max="9513" width="19.5703125" style="102" customWidth="1"/>
    <col min="9514" max="9514" width="14.140625" style="102" customWidth="1"/>
    <col min="9515" max="9515" width="16.140625" style="102" customWidth="1"/>
    <col min="9516" max="9516" width="18.7109375" style="102" customWidth="1"/>
    <col min="9517" max="9517" width="16.42578125" style="102" customWidth="1"/>
    <col min="9518" max="9518" width="14.42578125" style="102" customWidth="1"/>
    <col min="9519" max="9519" width="17.28515625" style="102" customWidth="1"/>
    <col min="9520" max="9520" width="17" style="102" customWidth="1"/>
    <col min="9521" max="9521" width="16.140625" style="102" customWidth="1"/>
    <col min="9522" max="9525" width="21.42578125" style="102" customWidth="1"/>
    <col min="9526" max="9725" width="9.140625" style="102"/>
    <col min="9726" max="9726" width="9.7109375" style="102" customWidth="1"/>
    <col min="9727" max="9727" width="14.140625" style="102" customWidth="1"/>
    <col min="9728" max="9728" width="25.28515625" style="102" customWidth="1"/>
    <col min="9729" max="9729" width="21.85546875" style="102" customWidth="1"/>
    <col min="9730" max="9730" width="29" style="102" customWidth="1"/>
    <col min="9731" max="9731" width="19.5703125" style="102" customWidth="1"/>
    <col min="9732" max="9732" width="19" style="102" customWidth="1"/>
    <col min="9733" max="9734" width="21.28515625" style="102" customWidth="1"/>
    <col min="9735" max="9735" width="24.42578125" style="102" customWidth="1"/>
    <col min="9736" max="9736" width="37.28515625" style="102" customWidth="1"/>
    <col min="9737" max="9740" width="24.140625" style="102" customWidth="1"/>
    <col min="9741" max="9741" width="26.42578125" style="102" customWidth="1"/>
    <col min="9742" max="9742" width="35.28515625" style="102" customWidth="1"/>
    <col min="9743" max="9748" width="32.42578125" style="102" customWidth="1"/>
    <col min="9749" max="9749" width="27.85546875" style="102" customWidth="1"/>
    <col min="9750" max="9750" width="34.140625" style="102" customWidth="1"/>
    <col min="9751" max="9751" width="27" style="102" customWidth="1"/>
    <col min="9752" max="9753" width="23.5703125" style="102" customWidth="1"/>
    <col min="9754" max="9754" width="26.42578125" style="102" customWidth="1"/>
    <col min="9755" max="9755" width="30.42578125" style="102" customWidth="1"/>
    <col min="9756" max="9758" width="28.42578125" style="102" customWidth="1"/>
    <col min="9759" max="9759" width="26.7109375" style="102" customWidth="1"/>
    <col min="9760" max="9760" width="22.7109375" style="102" customWidth="1"/>
    <col min="9761" max="9761" width="16.7109375" style="102" customWidth="1"/>
    <col min="9762" max="9762" width="17.85546875" style="102" customWidth="1"/>
    <col min="9763" max="9763" width="17.5703125" style="102" customWidth="1"/>
    <col min="9764" max="9765" width="15.28515625" style="102" customWidth="1"/>
    <col min="9766" max="9766" width="13.85546875" style="102" customWidth="1"/>
    <col min="9767" max="9767" width="14.42578125" style="102" customWidth="1"/>
    <col min="9768" max="9768" width="18.140625" style="102" customWidth="1"/>
    <col min="9769" max="9769" width="19.5703125" style="102" customWidth="1"/>
    <col min="9770" max="9770" width="14.140625" style="102" customWidth="1"/>
    <col min="9771" max="9771" width="16.140625" style="102" customWidth="1"/>
    <col min="9772" max="9772" width="18.7109375" style="102" customWidth="1"/>
    <col min="9773" max="9773" width="16.42578125" style="102" customWidth="1"/>
    <col min="9774" max="9774" width="14.42578125" style="102" customWidth="1"/>
    <col min="9775" max="9775" width="17.28515625" style="102" customWidth="1"/>
    <col min="9776" max="9776" width="17" style="102" customWidth="1"/>
    <col min="9777" max="9777" width="16.140625" style="102" customWidth="1"/>
    <col min="9778" max="9781" width="21.42578125" style="102" customWidth="1"/>
    <col min="9782" max="9981" width="9.140625" style="102"/>
    <col min="9982" max="9982" width="9.7109375" style="102" customWidth="1"/>
    <col min="9983" max="9983" width="14.140625" style="102" customWidth="1"/>
    <col min="9984" max="9984" width="25.28515625" style="102" customWidth="1"/>
    <col min="9985" max="9985" width="21.85546875" style="102" customWidth="1"/>
    <col min="9986" max="9986" width="29" style="102" customWidth="1"/>
    <col min="9987" max="9987" width="19.5703125" style="102" customWidth="1"/>
    <col min="9988" max="9988" width="19" style="102" customWidth="1"/>
    <col min="9989" max="9990" width="21.28515625" style="102" customWidth="1"/>
    <col min="9991" max="9991" width="24.42578125" style="102" customWidth="1"/>
    <col min="9992" max="9992" width="37.28515625" style="102" customWidth="1"/>
    <col min="9993" max="9996" width="24.140625" style="102" customWidth="1"/>
    <col min="9997" max="9997" width="26.42578125" style="102" customWidth="1"/>
    <col min="9998" max="9998" width="35.28515625" style="102" customWidth="1"/>
    <col min="9999" max="10004" width="32.42578125" style="102" customWidth="1"/>
    <col min="10005" max="10005" width="27.85546875" style="102" customWidth="1"/>
    <col min="10006" max="10006" width="34.140625" style="102" customWidth="1"/>
    <col min="10007" max="10007" width="27" style="102" customWidth="1"/>
    <col min="10008" max="10009" width="23.5703125" style="102" customWidth="1"/>
    <col min="10010" max="10010" width="26.42578125" style="102" customWidth="1"/>
    <col min="10011" max="10011" width="30.42578125" style="102" customWidth="1"/>
    <col min="10012" max="10014" width="28.42578125" style="102" customWidth="1"/>
    <col min="10015" max="10015" width="26.7109375" style="102" customWidth="1"/>
    <col min="10016" max="10016" width="22.7109375" style="102" customWidth="1"/>
    <col min="10017" max="10017" width="16.7109375" style="102" customWidth="1"/>
    <col min="10018" max="10018" width="17.85546875" style="102" customWidth="1"/>
    <col min="10019" max="10019" width="17.5703125" style="102" customWidth="1"/>
    <col min="10020" max="10021" width="15.28515625" style="102" customWidth="1"/>
    <col min="10022" max="10022" width="13.85546875" style="102" customWidth="1"/>
    <col min="10023" max="10023" width="14.42578125" style="102" customWidth="1"/>
    <col min="10024" max="10024" width="18.140625" style="102" customWidth="1"/>
    <col min="10025" max="10025" width="19.5703125" style="102" customWidth="1"/>
    <col min="10026" max="10026" width="14.140625" style="102" customWidth="1"/>
    <col min="10027" max="10027" width="16.140625" style="102" customWidth="1"/>
    <col min="10028" max="10028" width="18.7109375" style="102" customWidth="1"/>
    <col min="10029" max="10029" width="16.42578125" style="102" customWidth="1"/>
    <col min="10030" max="10030" width="14.42578125" style="102" customWidth="1"/>
    <col min="10031" max="10031" width="17.28515625" style="102" customWidth="1"/>
    <col min="10032" max="10032" width="17" style="102" customWidth="1"/>
    <col min="10033" max="10033" width="16.140625" style="102" customWidth="1"/>
    <col min="10034" max="10037" width="21.42578125" style="102" customWidth="1"/>
    <col min="10038" max="10237" width="9.140625" style="102"/>
    <col min="10238" max="10238" width="9.7109375" style="102" customWidth="1"/>
    <col min="10239" max="10239" width="14.140625" style="102" customWidth="1"/>
    <col min="10240" max="10240" width="25.28515625" style="102" customWidth="1"/>
    <col min="10241" max="10241" width="21.85546875" style="102" customWidth="1"/>
    <col min="10242" max="10242" width="29" style="102" customWidth="1"/>
    <col min="10243" max="10243" width="19.5703125" style="102" customWidth="1"/>
    <col min="10244" max="10244" width="19" style="102" customWidth="1"/>
    <col min="10245" max="10246" width="21.28515625" style="102" customWidth="1"/>
    <col min="10247" max="10247" width="24.42578125" style="102" customWidth="1"/>
    <col min="10248" max="10248" width="37.28515625" style="102" customWidth="1"/>
    <col min="10249" max="10252" width="24.140625" style="102" customWidth="1"/>
    <col min="10253" max="10253" width="26.42578125" style="102" customWidth="1"/>
    <col min="10254" max="10254" width="35.28515625" style="102" customWidth="1"/>
    <col min="10255" max="10260" width="32.42578125" style="102" customWidth="1"/>
    <col min="10261" max="10261" width="27.85546875" style="102" customWidth="1"/>
    <col min="10262" max="10262" width="34.140625" style="102" customWidth="1"/>
    <col min="10263" max="10263" width="27" style="102" customWidth="1"/>
    <col min="10264" max="10265" width="23.5703125" style="102" customWidth="1"/>
    <col min="10266" max="10266" width="26.42578125" style="102" customWidth="1"/>
    <col min="10267" max="10267" width="30.42578125" style="102" customWidth="1"/>
    <col min="10268" max="10270" width="28.42578125" style="102" customWidth="1"/>
    <col min="10271" max="10271" width="26.7109375" style="102" customWidth="1"/>
    <col min="10272" max="10272" width="22.7109375" style="102" customWidth="1"/>
    <col min="10273" max="10273" width="16.7109375" style="102" customWidth="1"/>
    <col min="10274" max="10274" width="17.85546875" style="102" customWidth="1"/>
    <col min="10275" max="10275" width="17.5703125" style="102" customWidth="1"/>
    <col min="10276" max="10277" width="15.28515625" style="102" customWidth="1"/>
    <col min="10278" max="10278" width="13.85546875" style="102" customWidth="1"/>
    <col min="10279" max="10279" width="14.42578125" style="102" customWidth="1"/>
    <col min="10280" max="10280" width="18.140625" style="102" customWidth="1"/>
    <col min="10281" max="10281" width="19.5703125" style="102" customWidth="1"/>
    <col min="10282" max="10282" width="14.140625" style="102" customWidth="1"/>
    <col min="10283" max="10283" width="16.140625" style="102" customWidth="1"/>
    <col min="10284" max="10284" width="18.7109375" style="102" customWidth="1"/>
    <col min="10285" max="10285" width="16.42578125" style="102" customWidth="1"/>
    <col min="10286" max="10286" width="14.42578125" style="102" customWidth="1"/>
    <col min="10287" max="10287" width="17.28515625" style="102" customWidth="1"/>
    <col min="10288" max="10288" width="17" style="102" customWidth="1"/>
    <col min="10289" max="10289" width="16.140625" style="102" customWidth="1"/>
    <col min="10290" max="10293" width="21.42578125" style="102" customWidth="1"/>
    <col min="10294" max="10493" width="9.140625" style="102"/>
    <col min="10494" max="10494" width="9.7109375" style="102" customWidth="1"/>
    <col min="10495" max="10495" width="14.140625" style="102" customWidth="1"/>
    <col min="10496" max="10496" width="25.28515625" style="102" customWidth="1"/>
    <col min="10497" max="10497" width="21.85546875" style="102" customWidth="1"/>
    <col min="10498" max="10498" width="29" style="102" customWidth="1"/>
    <col min="10499" max="10499" width="19.5703125" style="102" customWidth="1"/>
    <col min="10500" max="10500" width="19" style="102" customWidth="1"/>
    <col min="10501" max="10502" width="21.28515625" style="102" customWidth="1"/>
    <col min="10503" max="10503" width="24.42578125" style="102" customWidth="1"/>
    <col min="10504" max="10504" width="37.28515625" style="102" customWidth="1"/>
    <col min="10505" max="10508" width="24.140625" style="102" customWidth="1"/>
    <col min="10509" max="10509" width="26.42578125" style="102" customWidth="1"/>
    <col min="10510" max="10510" width="35.28515625" style="102" customWidth="1"/>
    <col min="10511" max="10516" width="32.42578125" style="102" customWidth="1"/>
    <col min="10517" max="10517" width="27.85546875" style="102" customWidth="1"/>
    <col min="10518" max="10518" width="34.140625" style="102" customWidth="1"/>
    <col min="10519" max="10519" width="27" style="102" customWidth="1"/>
    <col min="10520" max="10521" width="23.5703125" style="102" customWidth="1"/>
    <col min="10522" max="10522" width="26.42578125" style="102" customWidth="1"/>
    <col min="10523" max="10523" width="30.42578125" style="102" customWidth="1"/>
    <col min="10524" max="10526" width="28.42578125" style="102" customWidth="1"/>
    <col min="10527" max="10527" width="26.7109375" style="102" customWidth="1"/>
    <col min="10528" max="10528" width="22.7109375" style="102" customWidth="1"/>
    <col min="10529" max="10529" width="16.7109375" style="102" customWidth="1"/>
    <col min="10530" max="10530" width="17.85546875" style="102" customWidth="1"/>
    <col min="10531" max="10531" width="17.5703125" style="102" customWidth="1"/>
    <col min="10532" max="10533" width="15.28515625" style="102" customWidth="1"/>
    <col min="10534" max="10534" width="13.85546875" style="102" customWidth="1"/>
    <col min="10535" max="10535" width="14.42578125" style="102" customWidth="1"/>
    <col min="10536" max="10536" width="18.140625" style="102" customWidth="1"/>
    <col min="10537" max="10537" width="19.5703125" style="102" customWidth="1"/>
    <col min="10538" max="10538" width="14.140625" style="102" customWidth="1"/>
    <col min="10539" max="10539" width="16.140625" style="102" customWidth="1"/>
    <col min="10540" max="10540" width="18.7109375" style="102" customWidth="1"/>
    <col min="10541" max="10541" width="16.42578125" style="102" customWidth="1"/>
    <col min="10542" max="10542" width="14.42578125" style="102" customWidth="1"/>
    <col min="10543" max="10543" width="17.28515625" style="102" customWidth="1"/>
    <col min="10544" max="10544" width="17" style="102" customWidth="1"/>
    <col min="10545" max="10545" width="16.140625" style="102" customWidth="1"/>
    <col min="10546" max="10549" width="21.42578125" style="102" customWidth="1"/>
    <col min="10550" max="10749" width="9.140625" style="102"/>
    <col min="10750" max="10750" width="9.7109375" style="102" customWidth="1"/>
    <col min="10751" max="10751" width="14.140625" style="102" customWidth="1"/>
    <col min="10752" max="10752" width="25.28515625" style="102" customWidth="1"/>
    <col min="10753" max="10753" width="21.85546875" style="102" customWidth="1"/>
    <col min="10754" max="10754" width="29" style="102" customWidth="1"/>
    <col min="10755" max="10755" width="19.5703125" style="102" customWidth="1"/>
    <col min="10756" max="10756" width="19" style="102" customWidth="1"/>
    <col min="10757" max="10758" width="21.28515625" style="102" customWidth="1"/>
    <col min="10759" max="10759" width="24.42578125" style="102" customWidth="1"/>
    <col min="10760" max="10760" width="37.28515625" style="102" customWidth="1"/>
    <col min="10761" max="10764" width="24.140625" style="102" customWidth="1"/>
    <col min="10765" max="10765" width="26.42578125" style="102" customWidth="1"/>
    <col min="10766" max="10766" width="35.28515625" style="102" customWidth="1"/>
    <col min="10767" max="10772" width="32.42578125" style="102" customWidth="1"/>
    <col min="10773" max="10773" width="27.85546875" style="102" customWidth="1"/>
    <col min="10774" max="10774" width="34.140625" style="102" customWidth="1"/>
    <col min="10775" max="10775" width="27" style="102" customWidth="1"/>
    <col min="10776" max="10777" width="23.5703125" style="102" customWidth="1"/>
    <col min="10778" max="10778" width="26.42578125" style="102" customWidth="1"/>
    <col min="10779" max="10779" width="30.42578125" style="102" customWidth="1"/>
    <col min="10780" max="10782" width="28.42578125" style="102" customWidth="1"/>
    <col min="10783" max="10783" width="26.7109375" style="102" customWidth="1"/>
    <col min="10784" max="10784" width="22.7109375" style="102" customWidth="1"/>
    <col min="10785" max="10785" width="16.7109375" style="102" customWidth="1"/>
    <col min="10786" max="10786" width="17.85546875" style="102" customWidth="1"/>
    <col min="10787" max="10787" width="17.5703125" style="102" customWidth="1"/>
    <col min="10788" max="10789" width="15.28515625" style="102" customWidth="1"/>
    <col min="10790" max="10790" width="13.85546875" style="102" customWidth="1"/>
    <col min="10791" max="10791" width="14.42578125" style="102" customWidth="1"/>
    <col min="10792" max="10792" width="18.140625" style="102" customWidth="1"/>
    <col min="10793" max="10793" width="19.5703125" style="102" customWidth="1"/>
    <col min="10794" max="10794" width="14.140625" style="102" customWidth="1"/>
    <col min="10795" max="10795" width="16.140625" style="102" customWidth="1"/>
    <col min="10796" max="10796" width="18.7109375" style="102" customWidth="1"/>
    <col min="10797" max="10797" width="16.42578125" style="102" customWidth="1"/>
    <col min="10798" max="10798" width="14.42578125" style="102" customWidth="1"/>
    <col min="10799" max="10799" width="17.28515625" style="102" customWidth="1"/>
    <col min="10800" max="10800" width="17" style="102" customWidth="1"/>
    <col min="10801" max="10801" width="16.140625" style="102" customWidth="1"/>
    <col min="10802" max="10805" width="21.42578125" style="102" customWidth="1"/>
    <col min="10806" max="11005" width="9.140625" style="102"/>
    <col min="11006" max="11006" width="9.7109375" style="102" customWidth="1"/>
    <col min="11007" max="11007" width="14.140625" style="102" customWidth="1"/>
    <col min="11008" max="11008" width="25.28515625" style="102" customWidth="1"/>
    <col min="11009" max="11009" width="21.85546875" style="102" customWidth="1"/>
    <col min="11010" max="11010" width="29" style="102" customWidth="1"/>
    <col min="11011" max="11011" width="19.5703125" style="102" customWidth="1"/>
    <col min="11012" max="11012" width="19" style="102" customWidth="1"/>
    <col min="11013" max="11014" width="21.28515625" style="102" customWidth="1"/>
    <col min="11015" max="11015" width="24.42578125" style="102" customWidth="1"/>
    <col min="11016" max="11016" width="37.28515625" style="102" customWidth="1"/>
    <col min="11017" max="11020" width="24.140625" style="102" customWidth="1"/>
    <col min="11021" max="11021" width="26.42578125" style="102" customWidth="1"/>
    <col min="11022" max="11022" width="35.28515625" style="102" customWidth="1"/>
    <col min="11023" max="11028" width="32.42578125" style="102" customWidth="1"/>
    <col min="11029" max="11029" width="27.85546875" style="102" customWidth="1"/>
    <col min="11030" max="11030" width="34.140625" style="102" customWidth="1"/>
    <col min="11031" max="11031" width="27" style="102" customWidth="1"/>
    <col min="11032" max="11033" width="23.5703125" style="102" customWidth="1"/>
    <col min="11034" max="11034" width="26.42578125" style="102" customWidth="1"/>
    <col min="11035" max="11035" width="30.42578125" style="102" customWidth="1"/>
    <col min="11036" max="11038" width="28.42578125" style="102" customWidth="1"/>
    <col min="11039" max="11039" width="26.7109375" style="102" customWidth="1"/>
    <col min="11040" max="11040" width="22.7109375" style="102" customWidth="1"/>
    <col min="11041" max="11041" width="16.7109375" style="102" customWidth="1"/>
    <col min="11042" max="11042" width="17.85546875" style="102" customWidth="1"/>
    <col min="11043" max="11043" width="17.5703125" style="102" customWidth="1"/>
    <col min="11044" max="11045" width="15.28515625" style="102" customWidth="1"/>
    <col min="11046" max="11046" width="13.85546875" style="102" customWidth="1"/>
    <col min="11047" max="11047" width="14.42578125" style="102" customWidth="1"/>
    <col min="11048" max="11048" width="18.140625" style="102" customWidth="1"/>
    <col min="11049" max="11049" width="19.5703125" style="102" customWidth="1"/>
    <col min="11050" max="11050" width="14.140625" style="102" customWidth="1"/>
    <col min="11051" max="11051" width="16.140625" style="102" customWidth="1"/>
    <col min="11052" max="11052" width="18.7109375" style="102" customWidth="1"/>
    <col min="11053" max="11053" width="16.42578125" style="102" customWidth="1"/>
    <col min="11054" max="11054" width="14.42578125" style="102" customWidth="1"/>
    <col min="11055" max="11055" width="17.28515625" style="102" customWidth="1"/>
    <col min="11056" max="11056" width="17" style="102" customWidth="1"/>
    <col min="11057" max="11057" width="16.140625" style="102" customWidth="1"/>
    <col min="11058" max="11061" width="21.42578125" style="102" customWidth="1"/>
    <col min="11062" max="11261" width="9.140625" style="102"/>
    <col min="11262" max="11262" width="9.7109375" style="102" customWidth="1"/>
    <col min="11263" max="11263" width="14.140625" style="102" customWidth="1"/>
    <col min="11264" max="11264" width="25.28515625" style="102" customWidth="1"/>
    <col min="11265" max="11265" width="21.85546875" style="102" customWidth="1"/>
    <col min="11266" max="11266" width="29" style="102" customWidth="1"/>
    <col min="11267" max="11267" width="19.5703125" style="102" customWidth="1"/>
    <col min="11268" max="11268" width="19" style="102" customWidth="1"/>
    <col min="11269" max="11270" width="21.28515625" style="102" customWidth="1"/>
    <col min="11271" max="11271" width="24.42578125" style="102" customWidth="1"/>
    <col min="11272" max="11272" width="37.28515625" style="102" customWidth="1"/>
    <col min="11273" max="11276" width="24.140625" style="102" customWidth="1"/>
    <col min="11277" max="11277" width="26.42578125" style="102" customWidth="1"/>
    <col min="11278" max="11278" width="35.28515625" style="102" customWidth="1"/>
    <col min="11279" max="11284" width="32.42578125" style="102" customWidth="1"/>
    <col min="11285" max="11285" width="27.85546875" style="102" customWidth="1"/>
    <col min="11286" max="11286" width="34.140625" style="102" customWidth="1"/>
    <col min="11287" max="11287" width="27" style="102" customWidth="1"/>
    <col min="11288" max="11289" width="23.5703125" style="102" customWidth="1"/>
    <col min="11290" max="11290" width="26.42578125" style="102" customWidth="1"/>
    <col min="11291" max="11291" width="30.42578125" style="102" customWidth="1"/>
    <col min="11292" max="11294" width="28.42578125" style="102" customWidth="1"/>
    <col min="11295" max="11295" width="26.7109375" style="102" customWidth="1"/>
    <col min="11296" max="11296" width="22.7109375" style="102" customWidth="1"/>
    <col min="11297" max="11297" width="16.7109375" style="102" customWidth="1"/>
    <col min="11298" max="11298" width="17.85546875" style="102" customWidth="1"/>
    <col min="11299" max="11299" width="17.5703125" style="102" customWidth="1"/>
    <col min="11300" max="11301" width="15.28515625" style="102" customWidth="1"/>
    <col min="11302" max="11302" width="13.85546875" style="102" customWidth="1"/>
    <col min="11303" max="11303" width="14.42578125" style="102" customWidth="1"/>
    <col min="11304" max="11304" width="18.140625" style="102" customWidth="1"/>
    <col min="11305" max="11305" width="19.5703125" style="102" customWidth="1"/>
    <col min="11306" max="11306" width="14.140625" style="102" customWidth="1"/>
    <col min="11307" max="11307" width="16.140625" style="102" customWidth="1"/>
    <col min="11308" max="11308" width="18.7109375" style="102" customWidth="1"/>
    <col min="11309" max="11309" width="16.42578125" style="102" customWidth="1"/>
    <col min="11310" max="11310" width="14.42578125" style="102" customWidth="1"/>
    <col min="11311" max="11311" width="17.28515625" style="102" customWidth="1"/>
    <col min="11312" max="11312" width="17" style="102" customWidth="1"/>
    <col min="11313" max="11313" width="16.140625" style="102" customWidth="1"/>
    <col min="11314" max="11317" width="21.42578125" style="102" customWidth="1"/>
    <col min="11318" max="11517" width="9.140625" style="102"/>
    <col min="11518" max="11518" width="9.7109375" style="102" customWidth="1"/>
    <col min="11519" max="11519" width="14.140625" style="102" customWidth="1"/>
    <col min="11520" max="11520" width="25.28515625" style="102" customWidth="1"/>
    <col min="11521" max="11521" width="21.85546875" style="102" customWidth="1"/>
    <col min="11522" max="11522" width="29" style="102" customWidth="1"/>
    <col min="11523" max="11523" width="19.5703125" style="102" customWidth="1"/>
    <col min="11524" max="11524" width="19" style="102" customWidth="1"/>
    <col min="11525" max="11526" width="21.28515625" style="102" customWidth="1"/>
    <col min="11527" max="11527" width="24.42578125" style="102" customWidth="1"/>
    <col min="11528" max="11528" width="37.28515625" style="102" customWidth="1"/>
    <col min="11529" max="11532" width="24.140625" style="102" customWidth="1"/>
    <col min="11533" max="11533" width="26.42578125" style="102" customWidth="1"/>
    <col min="11534" max="11534" width="35.28515625" style="102" customWidth="1"/>
    <col min="11535" max="11540" width="32.42578125" style="102" customWidth="1"/>
    <col min="11541" max="11541" width="27.85546875" style="102" customWidth="1"/>
    <col min="11542" max="11542" width="34.140625" style="102" customWidth="1"/>
    <col min="11543" max="11543" width="27" style="102" customWidth="1"/>
    <col min="11544" max="11545" width="23.5703125" style="102" customWidth="1"/>
    <col min="11546" max="11546" width="26.42578125" style="102" customWidth="1"/>
    <col min="11547" max="11547" width="30.42578125" style="102" customWidth="1"/>
    <col min="11548" max="11550" width="28.42578125" style="102" customWidth="1"/>
    <col min="11551" max="11551" width="26.7109375" style="102" customWidth="1"/>
    <col min="11552" max="11552" width="22.7109375" style="102" customWidth="1"/>
    <col min="11553" max="11553" width="16.7109375" style="102" customWidth="1"/>
    <col min="11554" max="11554" width="17.85546875" style="102" customWidth="1"/>
    <col min="11555" max="11555" width="17.5703125" style="102" customWidth="1"/>
    <col min="11556" max="11557" width="15.28515625" style="102" customWidth="1"/>
    <col min="11558" max="11558" width="13.85546875" style="102" customWidth="1"/>
    <col min="11559" max="11559" width="14.42578125" style="102" customWidth="1"/>
    <col min="11560" max="11560" width="18.140625" style="102" customWidth="1"/>
    <col min="11561" max="11561" width="19.5703125" style="102" customWidth="1"/>
    <col min="11562" max="11562" width="14.140625" style="102" customWidth="1"/>
    <col min="11563" max="11563" width="16.140625" style="102" customWidth="1"/>
    <col min="11564" max="11564" width="18.7109375" style="102" customWidth="1"/>
    <col min="11565" max="11565" width="16.42578125" style="102" customWidth="1"/>
    <col min="11566" max="11566" width="14.42578125" style="102" customWidth="1"/>
    <col min="11567" max="11567" width="17.28515625" style="102" customWidth="1"/>
    <col min="11568" max="11568" width="17" style="102" customWidth="1"/>
    <col min="11569" max="11569" width="16.140625" style="102" customWidth="1"/>
    <col min="11570" max="11573" width="21.42578125" style="102" customWidth="1"/>
    <col min="11574" max="11773" width="9.140625" style="102"/>
    <col min="11774" max="11774" width="9.7109375" style="102" customWidth="1"/>
    <col min="11775" max="11775" width="14.140625" style="102" customWidth="1"/>
    <col min="11776" max="11776" width="25.28515625" style="102" customWidth="1"/>
    <col min="11777" max="11777" width="21.85546875" style="102" customWidth="1"/>
    <col min="11778" max="11778" width="29" style="102" customWidth="1"/>
    <col min="11779" max="11779" width="19.5703125" style="102" customWidth="1"/>
    <col min="11780" max="11780" width="19" style="102" customWidth="1"/>
    <col min="11781" max="11782" width="21.28515625" style="102" customWidth="1"/>
    <col min="11783" max="11783" width="24.42578125" style="102" customWidth="1"/>
    <col min="11784" max="11784" width="37.28515625" style="102" customWidth="1"/>
    <col min="11785" max="11788" width="24.140625" style="102" customWidth="1"/>
    <col min="11789" max="11789" width="26.42578125" style="102" customWidth="1"/>
    <col min="11790" max="11790" width="35.28515625" style="102" customWidth="1"/>
    <col min="11791" max="11796" width="32.42578125" style="102" customWidth="1"/>
    <col min="11797" max="11797" width="27.85546875" style="102" customWidth="1"/>
    <col min="11798" max="11798" width="34.140625" style="102" customWidth="1"/>
    <col min="11799" max="11799" width="27" style="102" customWidth="1"/>
    <col min="11800" max="11801" width="23.5703125" style="102" customWidth="1"/>
    <col min="11802" max="11802" width="26.42578125" style="102" customWidth="1"/>
    <col min="11803" max="11803" width="30.42578125" style="102" customWidth="1"/>
    <col min="11804" max="11806" width="28.42578125" style="102" customWidth="1"/>
    <col min="11807" max="11807" width="26.7109375" style="102" customWidth="1"/>
    <col min="11808" max="11808" width="22.7109375" style="102" customWidth="1"/>
    <col min="11809" max="11809" width="16.7109375" style="102" customWidth="1"/>
    <col min="11810" max="11810" width="17.85546875" style="102" customWidth="1"/>
    <col min="11811" max="11811" width="17.5703125" style="102" customWidth="1"/>
    <col min="11812" max="11813" width="15.28515625" style="102" customWidth="1"/>
    <col min="11814" max="11814" width="13.85546875" style="102" customWidth="1"/>
    <col min="11815" max="11815" width="14.42578125" style="102" customWidth="1"/>
    <col min="11816" max="11816" width="18.140625" style="102" customWidth="1"/>
    <col min="11817" max="11817" width="19.5703125" style="102" customWidth="1"/>
    <col min="11818" max="11818" width="14.140625" style="102" customWidth="1"/>
    <col min="11819" max="11819" width="16.140625" style="102" customWidth="1"/>
    <col min="11820" max="11820" width="18.7109375" style="102" customWidth="1"/>
    <col min="11821" max="11821" width="16.42578125" style="102" customWidth="1"/>
    <col min="11822" max="11822" width="14.42578125" style="102" customWidth="1"/>
    <col min="11823" max="11823" width="17.28515625" style="102" customWidth="1"/>
    <col min="11824" max="11824" width="17" style="102" customWidth="1"/>
    <col min="11825" max="11825" width="16.140625" style="102" customWidth="1"/>
    <col min="11826" max="11829" width="21.42578125" style="102" customWidth="1"/>
    <col min="11830" max="12029" width="9.140625" style="102"/>
    <col min="12030" max="12030" width="9.7109375" style="102" customWidth="1"/>
    <col min="12031" max="12031" width="14.140625" style="102" customWidth="1"/>
    <col min="12032" max="12032" width="25.28515625" style="102" customWidth="1"/>
    <col min="12033" max="12033" width="21.85546875" style="102" customWidth="1"/>
    <col min="12034" max="12034" width="29" style="102" customWidth="1"/>
    <col min="12035" max="12035" width="19.5703125" style="102" customWidth="1"/>
    <col min="12036" max="12036" width="19" style="102" customWidth="1"/>
    <col min="12037" max="12038" width="21.28515625" style="102" customWidth="1"/>
    <col min="12039" max="12039" width="24.42578125" style="102" customWidth="1"/>
    <col min="12040" max="12040" width="37.28515625" style="102" customWidth="1"/>
    <col min="12041" max="12044" width="24.140625" style="102" customWidth="1"/>
    <col min="12045" max="12045" width="26.42578125" style="102" customWidth="1"/>
    <col min="12046" max="12046" width="35.28515625" style="102" customWidth="1"/>
    <col min="12047" max="12052" width="32.42578125" style="102" customWidth="1"/>
    <col min="12053" max="12053" width="27.85546875" style="102" customWidth="1"/>
    <col min="12054" max="12054" width="34.140625" style="102" customWidth="1"/>
    <col min="12055" max="12055" width="27" style="102" customWidth="1"/>
    <col min="12056" max="12057" width="23.5703125" style="102" customWidth="1"/>
    <col min="12058" max="12058" width="26.42578125" style="102" customWidth="1"/>
    <col min="12059" max="12059" width="30.42578125" style="102" customWidth="1"/>
    <col min="12060" max="12062" width="28.42578125" style="102" customWidth="1"/>
    <col min="12063" max="12063" width="26.7109375" style="102" customWidth="1"/>
    <col min="12064" max="12064" width="22.7109375" style="102" customWidth="1"/>
    <col min="12065" max="12065" width="16.7109375" style="102" customWidth="1"/>
    <col min="12066" max="12066" width="17.85546875" style="102" customWidth="1"/>
    <col min="12067" max="12067" width="17.5703125" style="102" customWidth="1"/>
    <col min="12068" max="12069" width="15.28515625" style="102" customWidth="1"/>
    <col min="12070" max="12070" width="13.85546875" style="102" customWidth="1"/>
    <col min="12071" max="12071" width="14.42578125" style="102" customWidth="1"/>
    <col min="12072" max="12072" width="18.140625" style="102" customWidth="1"/>
    <col min="12073" max="12073" width="19.5703125" style="102" customWidth="1"/>
    <col min="12074" max="12074" width="14.140625" style="102" customWidth="1"/>
    <col min="12075" max="12075" width="16.140625" style="102" customWidth="1"/>
    <col min="12076" max="12076" width="18.7109375" style="102" customWidth="1"/>
    <col min="12077" max="12077" width="16.42578125" style="102" customWidth="1"/>
    <col min="12078" max="12078" width="14.42578125" style="102" customWidth="1"/>
    <col min="12079" max="12079" width="17.28515625" style="102" customWidth="1"/>
    <col min="12080" max="12080" width="17" style="102" customWidth="1"/>
    <col min="12081" max="12081" width="16.140625" style="102" customWidth="1"/>
    <col min="12082" max="12085" width="21.42578125" style="102" customWidth="1"/>
    <col min="12086" max="12285" width="9.140625" style="102"/>
    <col min="12286" max="12286" width="9.7109375" style="102" customWidth="1"/>
    <col min="12287" max="12287" width="14.140625" style="102" customWidth="1"/>
    <col min="12288" max="12288" width="25.28515625" style="102" customWidth="1"/>
    <col min="12289" max="12289" width="21.85546875" style="102" customWidth="1"/>
    <col min="12290" max="12290" width="29" style="102" customWidth="1"/>
    <col min="12291" max="12291" width="19.5703125" style="102" customWidth="1"/>
    <col min="12292" max="12292" width="19" style="102" customWidth="1"/>
    <col min="12293" max="12294" width="21.28515625" style="102" customWidth="1"/>
    <col min="12295" max="12295" width="24.42578125" style="102" customWidth="1"/>
    <col min="12296" max="12296" width="37.28515625" style="102" customWidth="1"/>
    <col min="12297" max="12300" width="24.140625" style="102" customWidth="1"/>
    <col min="12301" max="12301" width="26.42578125" style="102" customWidth="1"/>
    <col min="12302" max="12302" width="35.28515625" style="102" customWidth="1"/>
    <col min="12303" max="12308" width="32.42578125" style="102" customWidth="1"/>
    <col min="12309" max="12309" width="27.85546875" style="102" customWidth="1"/>
    <col min="12310" max="12310" width="34.140625" style="102" customWidth="1"/>
    <col min="12311" max="12311" width="27" style="102" customWidth="1"/>
    <col min="12312" max="12313" width="23.5703125" style="102" customWidth="1"/>
    <col min="12314" max="12314" width="26.42578125" style="102" customWidth="1"/>
    <col min="12315" max="12315" width="30.42578125" style="102" customWidth="1"/>
    <col min="12316" max="12318" width="28.42578125" style="102" customWidth="1"/>
    <col min="12319" max="12319" width="26.7109375" style="102" customWidth="1"/>
    <col min="12320" max="12320" width="22.7109375" style="102" customWidth="1"/>
    <col min="12321" max="12321" width="16.7109375" style="102" customWidth="1"/>
    <col min="12322" max="12322" width="17.85546875" style="102" customWidth="1"/>
    <col min="12323" max="12323" width="17.5703125" style="102" customWidth="1"/>
    <col min="12324" max="12325" width="15.28515625" style="102" customWidth="1"/>
    <col min="12326" max="12326" width="13.85546875" style="102" customWidth="1"/>
    <col min="12327" max="12327" width="14.42578125" style="102" customWidth="1"/>
    <col min="12328" max="12328" width="18.140625" style="102" customWidth="1"/>
    <col min="12329" max="12329" width="19.5703125" style="102" customWidth="1"/>
    <col min="12330" max="12330" width="14.140625" style="102" customWidth="1"/>
    <col min="12331" max="12331" width="16.140625" style="102" customWidth="1"/>
    <col min="12332" max="12332" width="18.7109375" style="102" customWidth="1"/>
    <col min="12333" max="12333" width="16.42578125" style="102" customWidth="1"/>
    <col min="12334" max="12334" width="14.42578125" style="102" customWidth="1"/>
    <col min="12335" max="12335" width="17.28515625" style="102" customWidth="1"/>
    <col min="12336" max="12336" width="17" style="102" customWidth="1"/>
    <col min="12337" max="12337" width="16.140625" style="102" customWidth="1"/>
    <col min="12338" max="12341" width="21.42578125" style="102" customWidth="1"/>
    <col min="12342" max="12541" width="9.140625" style="102"/>
    <col min="12542" max="12542" width="9.7109375" style="102" customWidth="1"/>
    <col min="12543" max="12543" width="14.140625" style="102" customWidth="1"/>
    <col min="12544" max="12544" width="25.28515625" style="102" customWidth="1"/>
    <col min="12545" max="12545" width="21.85546875" style="102" customWidth="1"/>
    <col min="12546" max="12546" width="29" style="102" customWidth="1"/>
    <col min="12547" max="12547" width="19.5703125" style="102" customWidth="1"/>
    <col min="12548" max="12548" width="19" style="102" customWidth="1"/>
    <col min="12549" max="12550" width="21.28515625" style="102" customWidth="1"/>
    <col min="12551" max="12551" width="24.42578125" style="102" customWidth="1"/>
    <col min="12552" max="12552" width="37.28515625" style="102" customWidth="1"/>
    <col min="12553" max="12556" width="24.140625" style="102" customWidth="1"/>
    <col min="12557" max="12557" width="26.42578125" style="102" customWidth="1"/>
    <col min="12558" max="12558" width="35.28515625" style="102" customWidth="1"/>
    <col min="12559" max="12564" width="32.42578125" style="102" customWidth="1"/>
    <col min="12565" max="12565" width="27.85546875" style="102" customWidth="1"/>
    <col min="12566" max="12566" width="34.140625" style="102" customWidth="1"/>
    <col min="12567" max="12567" width="27" style="102" customWidth="1"/>
    <col min="12568" max="12569" width="23.5703125" style="102" customWidth="1"/>
    <col min="12570" max="12570" width="26.42578125" style="102" customWidth="1"/>
    <col min="12571" max="12571" width="30.42578125" style="102" customWidth="1"/>
    <col min="12572" max="12574" width="28.42578125" style="102" customWidth="1"/>
    <col min="12575" max="12575" width="26.7109375" style="102" customWidth="1"/>
    <col min="12576" max="12576" width="22.7109375" style="102" customWidth="1"/>
    <col min="12577" max="12577" width="16.7109375" style="102" customWidth="1"/>
    <col min="12578" max="12578" width="17.85546875" style="102" customWidth="1"/>
    <col min="12579" max="12579" width="17.5703125" style="102" customWidth="1"/>
    <col min="12580" max="12581" width="15.28515625" style="102" customWidth="1"/>
    <col min="12582" max="12582" width="13.85546875" style="102" customWidth="1"/>
    <col min="12583" max="12583" width="14.42578125" style="102" customWidth="1"/>
    <col min="12584" max="12584" width="18.140625" style="102" customWidth="1"/>
    <col min="12585" max="12585" width="19.5703125" style="102" customWidth="1"/>
    <col min="12586" max="12586" width="14.140625" style="102" customWidth="1"/>
    <col min="12587" max="12587" width="16.140625" style="102" customWidth="1"/>
    <col min="12588" max="12588" width="18.7109375" style="102" customWidth="1"/>
    <col min="12589" max="12589" width="16.42578125" style="102" customWidth="1"/>
    <col min="12590" max="12590" width="14.42578125" style="102" customWidth="1"/>
    <col min="12591" max="12591" width="17.28515625" style="102" customWidth="1"/>
    <col min="12592" max="12592" width="17" style="102" customWidth="1"/>
    <col min="12593" max="12593" width="16.140625" style="102" customWidth="1"/>
    <col min="12594" max="12597" width="21.42578125" style="102" customWidth="1"/>
    <col min="12598" max="12797" width="9.140625" style="102"/>
    <col min="12798" max="12798" width="9.7109375" style="102" customWidth="1"/>
    <col min="12799" max="12799" width="14.140625" style="102" customWidth="1"/>
    <col min="12800" max="12800" width="25.28515625" style="102" customWidth="1"/>
    <col min="12801" max="12801" width="21.85546875" style="102" customWidth="1"/>
    <col min="12802" max="12802" width="29" style="102" customWidth="1"/>
    <col min="12803" max="12803" width="19.5703125" style="102" customWidth="1"/>
    <col min="12804" max="12804" width="19" style="102" customWidth="1"/>
    <col min="12805" max="12806" width="21.28515625" style="102" customWidth="1"/>
    <col min="12807" max="12807" width="24.42578125" style="102" customWidth="1"/>
    <col min="12808" max="12808" width="37.28515625" style="102" customWidth="1"/>
    <col min="12809" max="12812" width="24.140625" style="102" customWidth="1"/>
    <col min="12813" max="12813" width="26.42578125" style="102" customWidth="1"/>
    <col min="12814" max="12814" width="35.28515625" style="102" customWidth="1"/>
    <col min="12815" max="12820" width="32.42578125" style="102" customWidth="1"/>
    <col min="12821" max="12821" width="27.85546875" style="102" customWidth="1"/>
    <col min="12822" max="12822" width="34.140625" style="102" customWidth="1"/>
    <col min="12823" max="12823" width="27" style="102" customWidth="1"/>
    <col min="12824" max="12825" width="23.5703125" style="102" customWidth="1"/>
    <col min="12826" max="12826" width="26.42578125" style="102" customWidth="1"/>
    <col min="12827" max="12827" width="30.42578125" style="102" customWidth="1"/>
    <col min="12828" max="12830" width="28.42578125" style="102" customWidth="1"/>
    <col min="12831" max="12831" width="26.7109375" style="102" customWidth="1"/>
    <col min="12832" max="12832" width="22.7109375" style="102" customWidth="1"/>
    <col min="12833" max="12833" width="16.7109375" style="102" customWidth="1"/>
    <col min="12834" max="12834" width="17.85546875" style="102" customWidth="1"/>
    <col min="12835" max="12835" width="17.5703125" style="102" customWidth="1"/>
    <col min="12836" max="12837" width="15.28515625" style="102" customWidth="1"/>
    <col min="12838" max="12838" width="13.85546875" style="102" customWidth="1"/>
    <col min="12839" max="12839" width="14.42578125" style="102" customWidth="1"/>
    <col min="12840" max="12840" width="18.140625" style="102" customWidth="1"/>
    <col min="12841" max="12841" width="19.5703125" style="102" customWidth="1"/>
    <col min="12842" max="12842" width="14.140625" style="102" customWidth="1"/>
    <col min="12843" max="12843" width="16.140625" style="102" customWidth="1"/>
    <col min="12844" max="12844" width="18.7109375" style="102" customWidth="1"/>
    <col min="12845" max="12845" width="16.42578125" style="102" customWidth="1"/>
    <col min="12846" max="12846" width="14.42578125" style="102" customWidth="1"/>
    <col min="12847" max="12847" width="17.28515625" style="102" customWidth="1"/>
    <col min="12848" max="12848" width="17" style="102" customWidth="1"/>
    <col min="12849" max="12849" width="16.140625" style="102" customWidth="1"/>
    <col min="12850" max="12853" width="21.42578125" style="102" customWidth="1"/>
    <col min="12854" max="13053" width="9.140625" style="102"/>
    <col min="13054" max="13054" width="9.7109375" style="102" customWidth="1"/>
    <col min="13055" max="13055" width="14.140625" style="102" customWidth="1"/>
    <col min="13056" max="13056" width="25.28515625" style="102" customWidth="1"/>
    <col min="13057" max="13057" width="21.85546875" style="102" customWidth="1"/>
    <col min="13058" max="13058" width="29" style="102" customWidth="1"/>
    <col min="13059" max="13059" width="19.5703125" style="102" customWidth="1"/>
    <col min="13060" max="13060" width="19" style="102" customWidth="1"/>
    <col min="13061" max="13062" width="21.28515625" style="102" customWidth="1"/>
    <col min="13063" max="13063" width="24.42578125" style="102" customWidth="1"/>
    <col min="13064" max="13064" width="37.28515625" style="102" customWidth="1"/>
    <col min="13065" max="13068" width="24.140625" style="102" customWidth="1"/>
    <col min="13069" max="13069" width="26.42578125" style="102" customWidth="1"/>
    <col min="13070" max="13070" width="35.28515625" style="102" customWidth="1"/>
    <col min="13071" max="13076" width="32.42578125" style="102" customWidth="1"/>
    <col min="13077" max="13077" width="27.85546875" style="102" customWidth="1"/>
    <col min="13078" max="13078" width="34.140625" style="102" customWidth="1"/>
    <col min="13079" max="13079" width="27" style="102" customWidth="1"/>
    <col min="13080" max="13081" width="23.5703125" style="102" customWidth="1"/>
    <col min="13082" max="13082" width="26.42578125" style="102" customWidth="1"/>
    <col min="13083" max="13083" width="30.42578125" style="102" customWidth="1"/>
    <col min="13084" max="13086" width="28.42578125" style="102" customWidth="1"/>
    <col min="13087" max="13087" width="26.7109375" style="102" customWidth="1"/>
    <col min="13088" max="13088" width="22.7109375" style="102" customWidth="1"/>
    <col min="13089" max="13089" width="16.7109375" style="102" customWidth="1"/>
    <col min="13090" max="13090" width="17.85546875" style="102" customWidth="1"/>
    <col min="13091" max="13091" width="17.5703125" style="102" customWidth="1"/>
    <col min="13092" max="13093" width="15.28515625" style="102" customWidth="1"/>
    <col min="13094" max="13094" width="13.85546875" style="102" customWidth="1"/>
    <col min="13095" max="13095" width="14.42578125" style="102" customWidth="1"/>
    <col min="13096" max="13096" width="18.140625" style="102" customWidth="1"/>
    <col min="13097" max="13097" width="19.5703125" style="102" customWidth="1"/>
    <col min="13098" max="13098" width="14.140625" style="102" customWidth="1"/>
    <col min="13099" max="13099" width="16.140625" style="102" customWidth="1"/>
    <col min="13100" max="13100" width="18.7109375" style="102" customWidth="1"/>
    <col min="13101" max="13101" width="16.42578125" style="102" customWidth="1"/>
    <col min="13102" max="13102" width="14.42578125" style="102" customWidth="1"/>
    <col min="13103" max="13103" width="17.28515625" style="102" customWidth="1"/>
    <col min="13104" max="13104" width="17" style="102" customWidth="1"/>
    <col min="13105" max="13105" width="16.140625" style="102" customWidth="1"/>
    <col min="13106" max="13109" width="21.42578125" style="102" customWidth="1"/>
    <col min="13110" max="13309" width="9.140625" style="102"/>
    <col min="13310" max="13310" width="9.7109375" style="102" customWidth="1"/>
    <col min="13311" max="13311" width="14.140625" style="102" customWidth="1"/>
    <col min="13312" max="13312" width="25.28515625" style="102" customWidth="1"/>
    <col min="13313" max="13313" width="21.85546875" style="102" customWidth="1"/>
    <col min="13314" max="13314" width="29" style="102" customWidth="1"/>
    <col min="13315" max="13315" width="19.5703125" style="102" customWidth="1"/>
    <col min="13316" max="13316" width="19" style="102" customWidth="1"/>
    <col min="13317" max="13318" width="21.28515625" style="102" customWidth="1"/>
    <col min="13319" max="13319" width="24.42578125" style="102" customWidth="1"/>
    <col min="13320" max="13320" width="37.28515625" style="102" customWidth="1"/>
    <col min="13321" max="13324" width="24.140625" style="102" customWidth="1"/>
    <col min="13325" max="13325" width="26.42578125" style="102" customWidth="1"/>
    <col min="13326" max="13326" width="35.28515625" style="102" customWidth="1"/>
    <col min="13327" max="13332" width="32.42578125" style="102" customWidth="1"/>
    <col min="13333" max="13333" width="27.85546875" style="102" customWidth="1"/>
    <col min="13334" max="13334" width="34.140625" style="102" customWidth="1"/>
    <col min="13335" max="13335" width="27" style="102" customWidth="1"/>
    <col min="13336" max="13337" width="23.5703125" style="102" customWidth="1"/>
    <col min="13338" max="13338" width="26.42578125" style="102" customWidth="1"/>
    <col min="13339" max="13339" width="30.42578125" style="102" customWidth="1"/>
    <col min="13340" max="13342" width="28.42578125" style="102" customWidth="1"/>
    <col min="13343" max="13343" width="26.7109375" style="102" customWidth="1"/>
    <col min="13344" max="13344" width="22.7109375" style="102" customWidth="1"/>
    <col min="13345" max="13345" width="16.7109375" style="102" customWidth="1"/>
    <col min="13346" max="13346" width="17.85546875" style="102" customWidth="1"/>
    <col min="13347" max="13347" width="17.5703125" style="102" customWidth="1"/>
    <col min="13348" max="13349" width="15.28515625" style="102" customWidth="1"/>
    <col min="13350" max="13350" width="13.85546875" style="102" customWidth="1"/>
    <col min="13351" max="13351" width="14.42578125" style="102" customWidth="1"/>
    <col min="13352" max="13352" width="18.140625" style="102" customWidth="1"/>
    <col min="13353" max="13353" width="19.5703125" style="102" customWidth="1"/>
    <col min="13354" max="13354" width="14.140625" style="102" customWidth="1"/>
    <col min="13355" max="13355" width="16.140625" style="102" customWidth="1"/>
    <col min="13356" max="13356" width="18.7109375" style="102" customWidth="1"/>
    <col min="13357" max="13357" width="16.42578125" style="102" customWidth="1"/>
    <col min="13358" max="13358" width="14.42578125" style="102" customWidth="1"/>
    <col min="13359" max="13359" width="17.28515625" style="102" customWidth="1"/>
    <col min="13360" max="13360" width="17" style="102" customWidth="1"/>
    <col min="13361" max="13361" width="16.140625" style="102" customWidth="1"/>
    <col min="13362" max="13365" width="21.42578125" style="102" customWidth="1"/>
    <col min="13366" max="13565" width="9.140625" style="102"/>
    <col min="13566" max="13566" width="9.7109375" style="102" customWidth="1"/>
    <col min="13567" max="13567" width="14.140625" style="102" customWidth="1"/>
    <col min="13568" max="13568" width="25.28515625" style="102" customWidth="1"/>
    <col min="13569" max="13569" width="21.85546875" style="102" customWidth="1"/>
    <col min="13570" max="13570" width="29" style="102" customWidth="1"/>
    <col min="13571" max="13571" width="19.5703125" style="102" customWidth="1"/>
    <col min="13572" max="13572" width="19" style="102" customWidth="1"/>
    <col min="13573" max="13574" width="21.28515625" style="102" customWidth="1"/>
    <col min="13575" max="13575" width="24.42578125" style="102" customWidth="1"/>
    <col min="13576" max="13576" width="37.28515625" style="102" customWidth="1"/>
    <col min="13577" max="13580" width="24.140625" style="102" customWidth="1"/>
    <col min="13581" max="13581" width="26.42578125" style="102" customWidth="1"/>
    <col min="13582" max="13582" width="35.28515625" style="102" customWidth="1"/>
    <col min="13583" max="13588" width="32.42578125" style="102" customWidth="1"/>
    <col min="13589" max="13589" width="27.85546875" style="102" customWidth="1"/>
    <col min="13590" max="13590" width="34.140625" style="102" customWidth="1"/>
    <col min="13591" max="13591" width="27" style="102" customWidth="1"/>
    <col min="13592" max="13593" width="23.5703125" style="102" customWidth="1"/>
    <col min="13594" max="13594" width="26.42578125" style="102" customWidth="1"/>
    <col min="13595" max="13595" width="30.42578125" style="102" customWidth="1"/>
    <col min="13596" max="13598" width="28.42578125" style="102" customWidth="1"/>
    <col min="13599" max="13599" width="26.7109375" style="102" customWidth="1"/>
    <col min="13600" max="13600" width="22.7109375" style="102" customWidth="1"/>
    <col min="13601" max="13601" width="16.7109375" style="102" customWidth="1"/>
    <col min="13602" max="13602" width="17.85546875" style="102" customWidth="1"/>
    <col min="13603" max="13603" width="17.5703125" style="102" customWidth="1"/>
    <col min="13604" max="13605" width="15.28515625" style="102" customWidth="1"/>
    <col min="13606" max="13606" width="13.85546875" style="102" customWidth="1"/>
    <col min="13607" max="13607" width="14.42578125" style="102" customWidth="1"/>
    <col min="13608" max="13608" width="18.140625" style="102" customWidth="1"/>
    <col min="13609" max="13609" width="19.5703125" style="102" customWidth="1"/>
    <col min="13610" max="13610" width="14.140625" style="102" customWidth="1"/>
    <col min="13611" max="13611" width="16.140625" style="102" customWidth="1"/>
    <col min="13612" max="13612" width="18.7109375" style="102" customWidth="1"/>
    <col min="13613" max="13613" width="16.42578125" style="102" customWidth="1"/>
    <col min="13614" max="13614" width="14.42578125" style="102" customWidth="1"/>
    <col min="13615" max="13615" width="17.28515625" style="102" customWidth="1"/>
    <col min="13616" max="13616" width="17" style="102" customWidth="1"/>
    <col min="13617" max="13617" width="16.140625" style="102" customWidth="1"/>
    <col min="13618" max="13621" width="21.42578125" style="102" customWidth="1"/>
    <col min="13622" max="13821" width="9.140625" style="102"/>
    <col min="13822" max="13822" width="9.7109375" style="102" customWidth="1"/>
    <col min="13823" max="13823" width="14.140625" style="102" customWidth="1"/>
    <col min="13824" max="13824" width="25.28515625" style="102" customWidth="1"/>
    <col min="13825" max="13825" width="21.85546875" style="102" customWidth="1"/>
    <col min="13826" max="13826" width="29" style="102" customWidth="1"/>
    <col min="13827" max="13827" width="19.5703125" style="102" customWidth="1"/>
    <col min="13828" max="13828" width="19" style="102" customWidth="1"/>
    <col min="13829" max="13830" width="21.28515625" style="102" customWidth="1"/>
    <col min="13831" max="13831" width="24.42578125" style="102" customWidth="1"/>
    <col min="13832" max="13832" width="37.28515625" style="102" customWidth="1"/>
    <col min="13833" max="13836" width="24.140625" style="102" customWidth="1"/>
    <col min="13837" max="13837" width="26.42578125" style="102" customWidth="1"/>
    <col min="13838" max="13838" width="35.28515625" style="102" customWidth="1"/>
    <col min="13839" max="13844" width="32.42578125" style="102" customWidth="1"/>
    <col min="13845" max="13845" width="27.85546875" style="102" customWidth="1"/>
    <col min="13846" max="13846" width="34.140625" style="102" customWidth="1"/>
    <col min="13847" max="13847" width="27" style="102" customWidth="1"/>
    <col min="13848" max="13849" width="23.5703125" style="102" customWidth="1"/>
    <col min="13850" max="13850" width="26.42578125" style="102" customWidth="1"/>
    <col min="13851" max="13851" width="30.42578125" style="102" customWidth="1"/>
    <col min="13852" max="13854" width="28.42578125" style="102" customWidth="1"/>
    <col min="13855" max="13855" width="26.7109375" style="102" customWidth="1"/>
    <col min="13856" max="13856" width="22.7109375" style="102" customWidth="1"/>
    <col min="13857" max="13857" width="16.7109375" style="102" customWidth="1"/>
    <col min="13858" max="13858" width="17.85546875" style="102" customWidth="1"/>
    <col min="13859" max="13859" width="17.5703125" style="102" customWidth="1"/>
    <col min="13860" max="13861" width="15.28515625" style="102" customWidth="1"/>
    <col min="13862" max="13862" width="13.85546875" style="102" customWidth="1"/>
    <col min="13863" max="13863" width="14.42578125" style="102" customWidth="1"/>
    <col min="13864" max="13864" width="18.140625" style="102" customWidth="1"/>
    <col min="13865" max="13865" width="19.5703125" style="102" customWidth="1"/>
    <col min="13866" max="13866" width="14.140625" style="102" customWidth="1"/>
    <col min="13867" max="13867" width="16.140625" style="102" customWidth="1"/>
    <col min="13868" max="13868" width="18.7109375" style="102" customWidth="1"/>
    <col min="13869" max="13869" width="16.42578125" style="102" customWidth="1"/>
    <col min="13870" max="13870" width="14.42578125" style="102" customWidth="1"/>
    <col min="13871" max="13871" width="17.28515625" style="102" customWidth="1"/>
    <col min="13872" max="13872" width="17" style="102" customWidth="1"/>
    <col min="13873" max="13873" width="16.140625" style="102" customWidth="1"/>
    <col min="13874" max="13877" width="21.42578125" style="102" customWidth="1"/>
    <col min="13878" max="14077" width="9.140625" style="102"/>
    <col min="14078" max="14078" width="9.7109375" style="102" customWidth="1"/>
    <col min="14079" max="14079" width="14.140625" style="102" customWidth="1"/>
    <col min="14080" max="14080" width="25.28515625" style="102" customWidth="1"/>
    <col min="14081" max="14081" width="21.85546875" style="102" customWidth="1"/>
    <col min="14082" max="14082" width="29" style="102" customWidth="1"/>
    <col min="14083" max="14083" width="19.5703125" style="102" customWidth="1"/>
    <col min="14084" max="14084" width="19" style="102" customWidth="1"/>
    <col min="14085" max="14086" width="21.28515625" style="102" customWidth="1"/>
    <col min="14087" max="14087" width="24.42578125" style="102" customWidth="1"/>
    <col min="14088" max="14088" width="37.28515625" style="102" customWidth="1"/>
    <col min="14089" max="14092" width="24.140625" style="102" customWidth="1"/>
    <col min="14093" max="14093" width="26.42578125" style="102" customWidth="1"/>
    <col min="14094" max="14094" width="35.28515625" style="102" customWidth="1"/>
    <col min="14095" max="14100" width="32.42578125" style="102" customWidth="1"/>
    <col min="14101" max="14101" width="27.85546875" style="102" customWidth="1"/>
    <col min="14102" max="14102" width="34.140625" style="102" customWidth="1"/>
    <col min="14103" max="14103" width="27" style="102" customWidth="1"/>
    <col min="14104" max="14105" width="23.5703125" style="102" customWidth="1"/>
    <col min="14106" max="14106" width="26.42578125" style="102" customWidth="1"/>
    <col min="14107" max="14107" width="30.42578125" style="102" customWidth="1"/>
    <col min="14108" max="14110" width="28.42578125" style="102" customWidth="1"/>
    <col min="14111" max="14111" width="26.7109375" style="102" customWidth="1"/>
    <col min="14112" max="14112" width="22.7109375" style="102" customWidth="1"/>
    <col min="14113" max="14113" width="16.7109375" style="102" customWidth="1"/>
    <col min="14114" max="14114" width="17.85546875" style="102" customWidth="1"/>
    <col min="14115" max="14115" width="17.5703125" style="102" customWidth="1"/>
    <col min="14116" max="14117" width="15.28515625" style="102" customWidth="1"/>
    <col min="14118" max="14118" width="13.85546875" style="102" customWidth="1"/>
    <col min="14119" max="14119" width="14.42578125" style="102" customWidth="1"/>
    <col min="14120" max="14120" width="18.140625" style="102" customWidth="1"/>
    <col min="14121" max="14121" width="19.5703125" style="102" customWidth="1"/>
    <col min="14122" max="14122" width="14.140625" style="102" customWidth="1"/>
    <col min="14123" max="14123" width="16.140625" style="102" customWidth="1"/>
    <col min="14124" max="14124" width="18.7109375" style="102" customWidth="1"/>
    <col min="14125" max="14125" width="16.42578125" style="102" customWidth="1"/>
    <col min="14126" max="14126" width="14.42578125" style="102" customWidth="1"/>
    <col min="14127" max="14127" width="17.28515625" style="102" customWidth="1"/>
    <col min="14128" max="14128" width="17" style="102" customWidth="1"/>
    <col min="14129" max="14129" width="16.140625" style="102" customWidth="1"/>
    <col min="14130" max="14133" width="21.42578125" style="102" customWidth="1"/>
    <col min="14134" max="14333" width="9.140625" style="102"/>
    <col min="14334" max="14334" width="9.7109375" style="102" customWidth="1"/>
    <col min="14335" max="14335" width="14.140625" style="102" customWidth="1"/>
    <col min="14336" max="14336" width="25.28515625" style="102" customWidth="1"/>
    <col min="14337" max="14337" width="21.85546875" style="102" customWidth="1"/>
    <col min="14338" max="14338" width="29" style="102" customWidth="1"/>
    <col min="14339" max="14339" width="19.5703125" style="102" customWidth="1"/>
    <col min="14340" max="14340" width="19" style="102" customWidth="1"/>
    <col min="14341" max="14342" width="21.28515625" style="102" customWidth="1"/>
    <col min="14343" max="14343" width="24.42578125" style="102" customWidth="1"/>
    <col min="14344" max="14344" width="37.28515625" style="102" customWidth="1"/>
    <col min="14345" max="14348" width="24.140625" style="102" customWidth="1"/>
    <col min="14349" max="14349" width="26.42578125" style="102" customWidth="1"/>
    <col min="14350" max="14350" width="35.28515625" style="102" customWidth="1"/>
    <col min="14351" max="14356" width="32.42578125" style="102" customWidth="1"/>
    <col min="14357" max="14357" width="27.85546875" style="102" customWidth="1"/>
    <col min="14358" max="14358" width="34.140625" style="102" customWidth="1"/>
    <col min="14359" max="14359" width="27" style="102" customWidth="1"/>
    <col min="14360" max="14361" width="23.5703125" style="102" customWidth="1"/>
    <col min="14362" max="14362" width="26.42578125" style="102" customWidth="1"/>
    <col min="14363" max="14363" width="30.42578125" style="102" customWidth="1"/>
    <col min="14364" max="14366" width="28.42578125" style="102" customWidth="1"/>
    <col min="14367" max="14367" width="26.7109375" style="102" customWidth="1"/>
    <col min="14368" max="14368" width="22.7109375" style="102" customWidth="1"/>
    <col min="14369" max="14369" width="16.7109375" style="102" customWidth="1"/>
    <col min="14370" max="14370" width="17.85546875" style="102" customWidth="1"/>
    <col min="14371" max="14371" width="17.5703125" style="102" customWidth="1"/>
    <col min="14372" max="14373" width="15.28515625" style="102" customWidth="1"/>
    <col min="14374" max="14374" width="13.85546875" style="102" customWidth="1"/>
    <col min="14375" max="14375" width="14.42578125" style="102" customWidth="1"/>
    <col min="14376" max="14376" width="18.140625" style="102" customWidth="1"/>
    <col min="14377" max="14377" width="19.5703125" style="102" customWidth="1"/>
    <col min="14378" max="14378" width="14.140625" style="102" customWidth="1"/>
    <col min="14379" max="14379" width="16.140625" style="102" customWidth="1"/>
    <col min="14380" max="14380" width="18.7109375" style="102" customWidth="1"/>
    <col min="14381" max="14381" width="16.42578125" style="102" customWidth="1"/>
    <col min="14382" max="14382" width="14.42578125" style="102" customWidth="1"/>
    <col min="14383" max="14383" width="17.28515625" style="102" customWidth="1"/>
    <col min="14384" max="14384" width="17" style="102" customWidth="1"/>
    <col min="14385" max="14385" width="16.140625" style="102" customWidth="1"/>
    <col min="14386" max="14389" width="21.42578125" style="102" customWidth="1"/>
    <col min="14390" max="14589" width="9.140625" style="102"/>
    <col min="14590" max="14590" width="9.7109375" style="102" customWidth="1"/>
    <col min="14591" max="14591" width="14.140625" style="102" customWidth="1"/>
    <col min="14592" max="14592" width="25.28515625" style="102" customWidth="1"/>
    <col min="14593" max="14593" width="21.85546875" style="102" customWidth="1"/>
    <col min="14594" max="14594" width="29" style="102" customWidth="1"/>
    <col min="14595" max="14595" width="19.5703125" style="102" customWidth="1"/>
    <col min="14596" max="14596" width="19" style="102" customWidth="1"/>
    <col min="14597" max="14598" width="21.28515625" style="102" customWidth="1"/>
    <col min="14599" max="14599" width="24.42578125" style="102" customWidth="1"/>
    <col min="14600" max="14600" width="37.28515625" style="102" customWidth="1"/>
    <col min="14601" max="14604" width="24.140625" style="102" customWidth="1"/>
    <col min="14605" max="14605" width="26.42578125" style="102" customWidth="1"/>
    <col min="14606" max="14606" width="35.28515625" style="102" customWidth="1"/>
    <col min="14607" max="14612" width="32.42578125" style="102" customWidth="1"/>
    <col min="14613" max="14613" width="27.85546875" style="102" customWidth="1"/>
    <col min="14614" max="14614" width="34.140625" style="102" customWidth="1"/>
    <col min="14615" max="14615" width="27" style="102" customWidth="1"/>
    <col min="14616" max="14617" width="23.5703125" style="102" customWidth="1"/>
    <col min="14618" max="14618" width="26.42578125" style="102" customWidth="1"/>
    <col min="14619" max="14619" width="30.42578125" style="102" customWidth="1"/>
    <col min="14620" max="14622" width="28.42578125" style="102" customWidth="1"/>
    <col min="14623" max="14623" width="26.7109375" style="102" customWidth="1"/>
    <col min="14624" max="14624" width="22.7109375" style="102" customWidth="1"/>
    <col min="14625" max="14625" width="16.7109375" style="102" customWidth="1"/>
    <col min="14626" max="14626" width="17.85546875" style="102" customWidth="1"/>
    <col min="14627" max="14627" width="17.5703125" style="102" customWidth="1"/>
    <col min="14628" max="14629" width="15.28515625" style="102" customWidth="1"/>
    <col min="14630" max="14630" width="13.85546875" style="102" customWidth="1"/>
    <col min="14631" max="14631" width="14.42578125" style="102" customWidth="1"/>
    <col min="14632" max="14632" width="18.140625" style="102" customWidth="1"/>
    <col min="14633" max="14633" width="19.5703125" style="102" customWidth="1"/>
    <col min="14634" max="14634" width="14.140625" style="102" customWidth="1"/>
    <col min="14635" max="14635" width="16.140625" style="102" customWidth="1"/>
    <col min="14636" max="14636" width="18.7109375" style="102" customWidth="1"/>
    <col min="14637" max="14637" width="16.42578125" style="102" customWidth="1"/>
    <col min="14638" max="14638" width="14.42578125" style="102" customWidth="1"/>
    <col min="14639" max="14639" width="17.28515625" style="102" customWidth="1"/>
    <col min="14640" max="14640" width="17" style="102" customWidth="1"/>
    <col min="14641" max="14641" width="16.140625" style="102" customWidth="1"/>
    <col min="14642" max="14645" width="21.42578125" style="102" customWidth="1"/>
    <col min="14646" max="14845" width="9.140625" style="102"/>
    <col min="14846" max="14846" width="9.7109375" style="102" customWidth="1"/>
    <col min="14847" max="14847" width="14.140625" style="102" customWidth="1"/>
    <col min="14848" max="14848" width="25.28515625" style="102" customWidth="1"/>
    <col min="14849" max="14849" width="21.85546875" style="102" customWidth="1"/>
    <col min="14850" max="14850" width="29" style="102" customWidth="1"/>
    <col min="14851" max="14851" width="19.5703125" style="102" customWidth="1"/>
    <col min="14852" max="14852" width="19" style="102" customWidth="1"/>
    <col min="14853" max="14854" width="21.28515625" style="102" customWidth="1"/>
    <col min="14855" max="14855" width="24.42578125" style="102" customWidth="1"/>
    <col min="14856" max="14856" width="37.28515625" style="102" customWidth="1"/>
    <col min="14857" max="14860" width="24.140625" style="102" customWidth="1"/>
    <col min="14861" max="14861" width="26.42578125" style="102" customWidth="1"/>
    <col min="14862" max="14862" width="35.28515625" style="102" customWidth="1"/>
    <col min="14863" max="14868" width="32.42578125" style="102" customWidth="1"/>
    <col min="14869" max="14869" width="27.85546875" style="102" customWidth="1"/>
    <col min="14870" max="14870" width="34.140625" style="102" customWidth="1"/>
    <col min="14871" max="14871" width="27" style="102" customWidth="1"/>
    <col min="14872" max="14873" width="23.5703125" style="102" customWidth="1"/>
    <col min="14874" max="14874" width="26.42578125" style="102" customWidth="1"/>
    <col min="14875" max="14875" width="30.42578125" style="102" customWidth="1"/>
    <col min="14876" max="14878" width="28.42578125" style="102" customWidth="1"/>
    <col min="14879" max="14879" width="26.7109375" style="102" customWidth="1"/>
    <col min="14880" max="14880" width="22.7109375" style="102" customWidth="1"/>
    <col min="14881" max="14881" width="16.7109375" style="102" customWidth="1"/>
    <col min="14882" max="14882" width="17.85546875" style="102" customWidth="1"/>
    <col min="14883" max="14883" width="17.5703125" style="102" customWidth="1"/>
    <col min="14884" max="14885" width="15.28515625" style="102" customWidth="1"/>
    <col min="14886" max="14886" width="13.85546875" style="102" customWidth="1"/>
    <col min="14887" max="14887" width="14.42578125" style="102" customWidth="1"/>
    <col min="14888" max="14888" width="18.140625" style="102" customWidth="1"/>
    <col min="14889" max="14889" width="19.5703125" style="102" customWidth="1"/>
    <col min="14890" max="14890" width="14.140625" style="102" customWidth="1"/>
    <col min="14891" max="14891" width="16.140625" style="102" customWidth="1"/>
    <col min="14892" max="14892" width="18.7109375" style="102" customWidth="1"/>
    <col min="14893" max="14893" width="16.42578125" style="102" customWidth="1"/>
    <col min="14894" max="14894" width="14.42578125" style="102" customWidth="1"/>
    <col min="14895" max="14895" width="17.28515625" style="102" customWidth="1"/>
    <col min="14896" max="14896" width="17" style="102" customWidth="1"/>
    <col min="14897" max="14897" width="16.140625" style="102" customWidth="1"/>
    <col min="14898" max="14901" width="21.42578125" style="102" customWidth="1"/>
    <col min="14902" max="15101" width="9.140625" style="102"/>
    <col min="15102" max="15102" width="9.7109375" style="102" customWidth="1"/>
    <col min="15103" max="15103" width="14.140625" style="102" customWidth="1"/>
    <col min="15104" max="15104" width="25.28515625" style="102" customWidth="1"/>
    <col min="15105" max="15105" width="21.85546875" style="102" customWidth="1"/>
    <col min="15106" max="15106" width="29" style="102" customWidth="1"/>
    <col min="15107" max="15107" width="19.5703125" style="102" customWidth="1"/>
    <col min="15108" max="15108" width="19" style="102" customWidth="1"/>
    <col min="15109" max="15110" width="21.28515625" style="102" customWidth="1"/>
    <col min="15111" max="15111" width="24.42578125" style="102" customWidth="1"/>
    <col min="15112" max="15112" width="37.28515625" style="102" customWidth="1"/>
    <col min="15113" max="15116" width="24.140625" style="102" customWidth="1"/>
    <col min="15117" max="15117" width="26.42578125" style="102" customWidth="1"/>
    <col min="15118" max="15118" width="35.28515625" style="102" customWidth="1"/>
    <col min="15119" max="15124" width="32.42578125" style="102" customWidth="1"/>
    <col min="15125" max="15125" width="27.85546875" style="102" customWidth="1"/>
    <col min="15126" max="15126" width="34.140625" style="102" customWidth="1"/>
    <col min="15127" max="15127" width="27" style="102" customWidth="1"/>
    <col min="15128" max="15129" width="23.5703125" style="102" customWidth="1"/>
    <col min="15130" max="15130" width="26.42578125" style="102" customWidth="1"/>
    <col min="15131" max="15131" width="30.42578125" style="102" customWidth="1"/>
    <col min="15132" max="15134" width="28.42578125" style="102" customWidth="1"/>
    <col min="15135" max="15135" width="26.7109375" style="102" customWidth="1"/>
    <col min="15136" max="15136" width="22.7109375" style="102" customWidth="1"/>
    <col min="15137" max="15137" width="16.7109375" style="102" customWidth="1"/>
    <col min="15138" max="15138" width="17.85546875" style="102" customWidth="1"/>
    <col min="15139" max="15139" width="17.5703125" style="102" customWidth="1"/>
    <col min="15140" max="15141" width="15.28515625" style="102" customWidth="1"/>
    <col min="15142" max="15142" width="13.85546875" style="102" customWidth="1"/>
    <col min="15143" max="15143" width="14.42578125" style="102" customWidth="1"/>
    <col min="15144" max="15144" width="18.140625" style="102" customWidth="1"/>
    <col min="15145" max="15145" width="19.5703125" style="102" customWidth="1"/>
    <col min="15146" max="15146" width="14.140625" style="102" customWidth="1"/>
    <col min="15147" max="15147" width="16.140625" style="102" customWidth="1"/>
    <col min="15148" max="15148" width="18.7109375" style="102" customWidth="1"/>
    <col min="15149" max="15149" width="16.42578125" style="102" customWidth="1"/>
    <col min="15150" max="15150" width="14.42578125" style="102" customWidth="1"/>
    <col min="15151" max="15151" width="17.28515625" style="102" customWidth="1"/>
    <col min="15152" max="15152" width="17" style="102" customWidth="1"/>
    <col min="15153" max="15153" width="16.140625" style="102" customWidth="1"/>
    <col min="15154" max="15157" width="21.42578125" style="102" customWidth="1"/>
    <col min="15158" max="15357" width="9.140625" style="102"/>
    <col min="15358" max="15358" width="9.7109375" style="102" customWidth="1"/>
    <col min="15359" max="15359" width="14.140625" style="102" customWidth="1"/>
    <col min="15360" max="15360" width="25.28515625" style="102" customWidth="1"/>
    <col min="15361" max="15361" width="21.85546875" style="102" customWidth="1"/>
    <col min="15362" max="15362" width="29" style="102" customWidth="1"/>
    <col min="15363" max="15363" width="19.5703125" style="102" customWidth="1"/>
    <col min="15364" max="15364" width="19" style="102" customWidth="1"/>
    <col min="15365" max="15366" width="21.28515625" style="102" customWidth="1"/>
    <col min="15367" max="15367" width="24.42578125" style="102" customWidth="1"/>
    <col min="15368" max="15368" width="37.28515625" style="102" customWidth="1"/>
    <col min="15369" max="15372" width="24.140625" style="102" customWidth="1"/>
    <col min="15373" max="15373" width="26.42578125" style="102" customWidth="1"/>
    <col min="15374" max="15374" width="35.28515625" style="102" customWidth="1"/>
    <col min="15375" max="15380" width="32.42578125" style="102" customWidth="1"/>
    <col min="15381" max="15381" width="27.85546875" style="102" customWidth="1"/>
    <col min="15382" max="15382" width="34.140625" style="102" customWidth="1"/>
    <col min="15383" max="15383" width="27" style="102" customWidth="1"/>
    <col min="15384" max="15385" width="23.5703125" style="102" customWidth="1"/>
    <col min="15386" max="15386" width="26.42578125" style="102" customWidth="1"/>
    <col min="15387" max="15387" width="30.42578125" style="102" customWidth="1"/>
    <col min="15388" max="15390" width="28.42578125" style="102" customWidth="1"/>
    <col min="15391" max="15391" width="26.7109375" style="102" customWidth="1"/>
    <col min="15392" max="15392" width="22.7109375" style="102" customWidth="1"/>
    <col min="15393" max="15393" width="16.7109375" style="102" customWidth="1"/>
    <col min="15394" max="15394" width="17.85546875" style="102" customWidth="1"/>
    <col min="15395" max="15395" width="17.5703125" style="102" customWidth="1"/>
    <col min="15396" max="15397" width="15.28515625" style="102" customWidth="1"/>
    <col min="15398" max="15398" width="13.85546875" style="102" customWidth="1"/>
    <col min="15399" max="15399" width="14.42578125" style="102" customWidth="1"/>
    <col min="15400" max="15400" width="18.140625" style="102" customWidth="1"/>
    <col min="15401" max="15401" width="19.5703125" style="102" customWidth="1"/>
    <col min="15402" max="15402" width="14.140625" style="102" customWidth="1"/>
    <col min="15403" max="15403" width="16.140625" style="102" customWidth="1"/>
    <col min="15404" max="15404" width="18.7109375" style="102" customWidth="1"/>
    <col min="15405" max="15405" width="16.42578125" style="102" customWidth="1"/>
    <col min="15406" max="15406" width="14.42578125" style="102" customWidth="1"/>
    <col min="15407" max="15407" width="17.28515625" style="102" customWidth="1"/>
    <col min="15408" max="15408" width="17" style="102" customWidth="1"/>
    <col min="15409" max="15409" width="16.140625" style="102" customWidth="1"/>
    <col min="15410" max="15413" width="21.42578125" style="102" customWidth="1"/>
    <col min="15414" max="15613" width="9.140625" style="102"/>
    <col min="15614" max="15614" width="9.7109375" style="102" customWidth="1"/>
    <col min="15615" max="15615" width="14.140625" style="102" customWidth="1"/>
    <col min="15616" max="15616" width="25.28515625" style="102" customWidth="1"/>
    <col min="15617" max="15617" width="21.85546875" style="102" customWidth="1"/>
    <col min="15618" max="15618" width="29" style="102" customWidth="1"/>
    <col min="15619" max="15619" width="19.5703125" style="102" customWidth="1"/>
    <col min="15620" max="15620" width="19" style="102" customWidth="1"/>
    <col min="15621" max="15622" width="21.28515625" style="102" customWidth="1"/>
    <col min="15623" max="15623" width="24.42578125" style="102" customWidth="1"/>
    <col min="15624" max="15624" width="37.28515625" style="102" customWidth="1"/>
    <col min="15625" max="15628" width="24.140625" style="102" customWidth="1"/>
    <col min="15629" max="15629" width="26.42578125" style="102" customWidth="1"/>
    <col min="15630" max="15630" width="35.28515625" style="102" customWidth="1"/>
    <col min="15631" max="15636" width="32.42578125" style="102" customWidth="1"/>
    <col min="15637" max="15637" width="27.85546875" style="102" customWidth="1"/>
    <col min="15638" max="15638" width="34.140625" style="102" customWidth="1"/>
    <col min="15639" max="15639" width="27" style="102" customWidth="1"/>
    <col min="15640" max="15641" width="23.5703125" style="102" customWidth="1"/>
    <col min="15642" max="15642" width="26.42578125" style="102" customWidth="1"/>
    <col min="15643" max="15643" width="30.42578125" style="102" customWidth="1"/>
    <col min="15644" max="15646" width="28.42578125" style="102" customWidth="1"/>
    <col min="15647" max="15647" width="26.7109375" style="102" customWidth="1"/>
    <col min="15648" max="15648" width="22.7109375" style="102" customWidth="1"/>
    <col min="15649" max="15649" width="16.7109375" style="102" customWidth="1"/>
    <col min="15650" max="15650" width="17.85546875" style="102" customWidth="1"/>
    <col min="15651" max="15651" width="17.5703125" style="102" customWidth="1"/>
    <col min="15652" max="15653" width="15.28515625" style="102" customWidth="1"/>
    <col min="15654" max="15654" width="13.85546875" style="102" customWidth="1"/>
    <col min="15655" max="15655" width="14.42578125" style="102" customWidth="1"/>
    <col min="15656" max="15656" width="18.140625" style="102" customWidth="1"/>
    <col min="15657" max="15657" width="19.5703125" style="102" customWidth="1"/>
    <col min="15658" max="15658" width="14.140625" style="102" customWidth="1"/>
    <col min="15659" max="15659" width="16.140625" style="102" customWidth="1"/>
    <col min="15660" max="15660" width="18.7109375" style="102" customWidth="1"/>
    <col min="15661" max="15661" width="16.42578125" style="102" customWidth="1"/>
    <col min="15662" max="15662" width="14.42578125" style="102" customWidth="1"/>
    <col min="15663" max="15663" width="17.28515625" style="102" customWidth="1"/>
    <col min="15664" max="15664" width="17" style="102" customWidth="1"/>
    <col min="15665" max="15665" width="16.140625" style="102" customWidth="1"/>
    <col min="15666" max="15669" width="21.42578125" style="102" customWidth="1"/>
    <col min="15670" max="15869" width="9.140625" style="102"/>
    <col min="15870" max="15870" width="9.7109375" style="102" customWidth="1"/>
    <col min="15871" max="15871" width="14.140625" style="102" customWidth="1"/>
    <col min="15872" max="15872" width="25.28515625" style="102" customWidth="1"/>
    <col min="15873" max="15873" width="21.85546875" style="102" customWidth="1"/>
    <col min="15874" max="15874" width="29" style="102" customWidth="1"/>
    <col min="15875" max="15875" width="19.5703125" style="102" customWidth="1"/>
    <col min="15876" max="15876" width="19" style="102" customWidth="1"/>
    <col min="15877" max="15878" width="21.28515625" style="102" customWidth="1"/>
    <col min="15879" max="15879" width="24.42578125" style="102" customWidth="1"/>
    <col min="15880" max="15880" width="37.28515625" style="102" customWidth="1"/>
    <col min="15881" max="15884" width="24.140625" style="102" customWidth="1"/>
    <col min="15885" max="15885" width="26.42578125" style="102" customWidth="1"/>
    <col min="15886" max="15886" width="35.28515625" style="102" customWidth="1"/>
    <col min="15887" max="15892" width="32.42578125" style="102" customWidth="1"/>
    <col min="15893" max="15893" width="27.85546875" style="102" customWidth="1"/>
    <col min="15894" max="15894" width="34.140625" style="102" customWidth="1"/>
    <col min="15895" max="15895" width="27" style="102" customWidth="1"/>
    <col min="15896" max="15897" width="23.5703125" style="102" customWidth="1"/>
    <col min="15898" max="15898" width="26.42578125" style="102" customWidth="1"/>
    <col min="15899" max="15899" width="30.42578125" style="102" customWidth="1"/>
    <col min="15900" max="15902" width="28.42578125" style="102" customWidth="1"/>
    <col min="15903" max="15903" width="26.7109375" style="102" customWidth="1"/>
    <col min="15904" max="15904" width="22.7109375" style="102" customWidth="1"/>
    <col min="15905" max="15905" width="16.7109375" style="102" customWidth="1"/>
    <col min="15906" max="15906" width="17.85546875" style="102" customWidth="1"/>
    <col min="15907" max="15907" width="17.5703125" style="102" customWidth="1"/>
    <col min="15908" max="15909" width="15.28515625" style="102" customWidth="1"/>
    <col min="15910" max="15910" width="13.85546875" style="102" customWidth="1"/>
    <col min="15911" max="15911" width="14.42578125" style="102" customWidth="1"/>
    <col min="15912" max="15912" width="18.140625" style="102" customWidth="1"/>
    <col min="15913" max="15913" width="19.5703125" style="102" customWidth="1"/>
    <col min="15914" max="15914" width="14.140625" style="102" customWidth="1"/>
    <col min="15915" max="15915" width="16.140625" style="102" customWidth="1"/>
    <col min="15916" max="15916" width="18.7109375" style="102" customWidth="1"/>
    <col min="15917" max="15917" width="16.42578125" style="102" customWidth="1"/>
    <col min="15918" max="15918" width="14.42578125" style="102" customWidth="1"/>
    <col min="15919" max="15919" width="17.28515625" style="102" customWidth="1"/>
    <col min="15920" max="15920" width="17" style="102" customWidth="1"/>
    <col min="15921" max="15921" width="16.140625" style="102" customWidth="1"/>
    <col min="15922" max="15925" width="21.42578125" style="102" customWidth="1"/>
    <col min="15926" max="16125" width="9.140625" style="102"/>
    <col min="16126" max="16126" width="9.7109375" style="102" customWidth="1"/>
    <col min="16127" max="16127" width="14.140625" style="102" customWidth="1"/>
    <col min="16128" max="16128" width="25.28515625" style="102" customWidth="1"/>
    <col min="16129" max="16129" width="21.85546875" style="102" customWidth="1"/>
    <col min="16130" max="16130" width="29" style="102" customWidth="1"/>
    <col min="16131" max="16131" width="19.5703125" style="102" customWidth="1"/>
    <col min="16132" max="16132" width="19" style="102" customWidth="1"/>
    <col min="16133" max="16134" width="21.28515625" style="102" customWidth="1"/>
    <col min="16135" max="16135" width="24.42578125" style="102" customWidth="1"/>
    <col min="16136" max="16136" width="37.28515625" style="102" customWidth="1"/>
    <col min="16137" max="16140" width="24.140625" style="102" customWidth="1"/>
    <col min="16141" max="16141" width="26.42578125" style="102" customWidth="1"/>
    <col min="16142" max="16142" width="35.28515625" style="102" customWidth="1"/>
    <col min="16143" max="16148" width="32.42578125" style="102" customWidth="1"/>
    <col min="16149" max="16149" width="27.85546875" style="102" customWidth="1"/>
    <col min="16150" max="16150" width="34.140625" style="102" customWidth="1"/>
    <col min="16151" max="16151" width="27" style="102" customWidth="1"/>
    <col min="16152" max="16153" width="23.5703125" style="102" customWidth="1"/>
    <col min="16154" max="16154" width="26.42578125" style="102" customWidth="1"/>
    <col min="16155" max="16155" width="30.42578125" style="102" customWidth="1"/>
    <col min="16156" max="16158" width="28.42578125" style="102" customWidth="1"/>
    <col min="16159" max="16159" width="26.7109375" style="102" customWidth="1"/>
    <col min="16160" max="16160" width="22.7109375" style="102" customWidth="1"/>
    <col min="16161" max="16161" width="16.7109375" style="102" customWidth="1"/>
    <col min="16162" max="16162" width="17.85546875" style="102" customWidth="1"/>
    <col min="16163" max="16163" width="17.5703125" style="102" customWidth="1"/>
    <col min="16164" max="16165" width="15.28515625" style="102" customWidth="1"/>
    <col min="16166" max="16166" width="13.85546875" style="102" customWidth="1"/>
    <col min="16167" max="16167" width="14.42578125" style="102" customWidth="1"/>
    <col min="16168" max="16168" width="18.140625" style="102" customWidth="1"/>
    <col min="16169" max="16169" width="19.5703125" style="102" customWidth="1"/>
    <col min="16170" max="16170" width="14.140625" style="102" customWidth="1"/>
    <col min="16171" max="16171" width="16.140625" style="102" customWidth="1"/>
    <col min="16172" max="16172" width="18.7109375" style="102" customWidth="1"/>
    <col min="16173" max="16173" width="16.42578125" style="102" customWidth="1"/>
    <col min="16174" max="16174" width="14.42578125" style="102" customWidth="1"/>
    <col min="16175" max="16175" width="17.28515625" style="102" customWidth="1"/>
    <col min="16176" max="16176" width="17" style="102" customWidth="1"/>
    <col min="16177" max="16177" width="16.140625" style="102" customWidth="1"/>
    <col min="16178" max="16181" width="21.42578125" style="102" customWidth="1"/>
    <col min="16182" max="16384" width="9.140625" style="102"/>
  </cols>
  <sheetData>
    <row r="1" spans="1:65">
      <c r="A1" s="104" t="s">
        <v>89</v>
      </c>
      <c r="B1" s="104"/>
      <c r="C1" s="104"/>
      <c r="D1" s="104"/>
      <c r="E1" s="104"/>
      <c r="F1" s="104"/>
      <c r="G1" s="104"/>
      <c r="H1" s="500" t="s">
        <v>90</v>
      </c>
      <c r="I1" s="500"/>
      <c r="J1" s="500"/>
      <c r="K1" s="500"/>
      <c r="L1" s="500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65">
      <c r="A2" s="104" t="s">
        <v>91</v>
      </c>
      <c r="B2" s="104"/>
      <c r="C2" s="104" t="s">
        <v>92</v>
      </c>
      <c r="D2" s="104" t="s">
        <v>93</v>
      </c>
      <c r="E2" s="104" t="s">
        <v>94</v>
      </c>
      <c r="F2" s="104" t="s">
        <v>92</v>
      </c>
      <c r="G2" s="104" t="s">
        <v>95</v>
      </c>
      <c r="H2" s="500"/>
      <c r="I2" s="500"/>
      <c r="J2" s="500"/>
      <c r="K2" s="500"/>
      <c r="L2" s="500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1:65">
      <c r="A3" s="104"/>
      <c r="B3" s="104"/>
      <c r="C3" s="104"/>
      <c r="D3" s="104"/>
      <c r="E3" s="104"/>
      <c r="F3" s="104"/>
      <c r="G3" s="104"/>
      <c r="H3" s="501" t="s">
        <v>210</v>
      </c>
      <c r="I3" s="501"/>
      <c r="J3" s="501"/>
      <c r="K3" s="501"/>
      <c r="L3" s="501"/>
    </row>
    <row r="4" spans="1:65">
      <c r="A4" s="104" t="s">
        <v>96</v>
      </c>
      <c r="B4" s="104"/>
      <c r="C4" s="104"/>
      <c r="D4" s="104"/>
      <c r="E4" s="104"/>
      <c r="F4" s="104"/>
      <c r="G4" s="104"/>
      <c r="J4" s="103" t="s">
        <v>97</v>
      </c>
      <c r="K4" s="103"/>
    </row>
    <row r="5" spans="1:65">
      <c r="A5" s="104"/>
      <c r="B5" s="104"/>
      <c r="C5" s="104"/>
      <c r="D5" s="104"/>
      <c r="E5" s="104"/>
      <c r="F5" s="104"/>
      <c r="G5" s="104"/>
      <c r="J5" s="103" t="s">
        <v>102</v>
      </c>
      <c r="K5" s="103"/>
    </row>
    <row r="6" spans="1:65" s="116" customFormat="1" ht="27.75">
      <c r="A6" s="105"/>
      <c r="B6" s="106"/>
      <c r="C6" s="512" t="s">
        <v>151</v>
      </c>
      <c r="D6" s="513"/>
      <c r="E6" s="512" t="s">
        <v>152</v>
      </c>
      <c r="F6" s="517"/>
      <c r="G6" s="513"/>
      <c r="H6" s="410" t="s">
        <v>211</v>
      </c>
      <c r="I6" s="410" t="s">
        <v>213</v>
      </c>
      <c r="J6" s="410" t="s">
        <v>216</v>
      </c>
      <c r="K6" s="410" t="s">
        <v>218</v>
      </c>
      <c r="L6" s="410" t="s">
        <v>220</v>
      </c>
      <c r="M6" s="449" t="s">
        <v>302</v>
      </c>
      <c r="N6" s="387" t="s">
        <v>306</v>
      </c>
      <c r="O6" s="387" t="s">
        <v>307</v>
      </c>
      <c r="P6" s="111"/>
      <c r="Q6" s="107"/>
      <c r="R6" s="109"/>
      <c r="S6" s="107"/>
      <c r="T6" s="107"/>
      <c r="U6" s="107"/>
      <c r="V6" s="107"/>
      <c r="W6" s="107"/>
      <c r="X6" s="107"/>
      <c r="Y6" s="109"/>
      <c r="Z6" s="112"/>
      <c r="AA6" s="110"/>
      <c r="AB6" s="109"/>
      <c r="AC6" s="107"/>
      <c r="AD6" s="108"/>
      <c r="AE6" s="113">
        <f>COUNTA(C6:AD6)</f>
        <v>10</v>
      </c>
      <c r="AF6" s="114"/>
      <c r="AG6" s="115"/>
      <c r="AH6" s="115"/>
      <c r="AI6" s="115"/>
      <c r="AJ6" s="115"/>
      <c r="AK6" s="115"/>
      <c r="AL6" s="115"/>
      <c r="AM6" s="115"/>
      <c r="AN6" s="115"/>
    </row>
    <row r="7" spans="1:65">
      <c r="A7" s="117"/>
      <c r="B7" s="118"/>
      <c r="C7" s="473" t="s">
        <v>147</v>
      </c>
      <c r="D7" s="514"/>
      <c r="E7" s="473" t="s">
        <v>147</v>
      </c>
      <c r="F7" s="474"/>
      <c r="G7" s="514"/>
      <c r="H7" s="411" t="s">
        <v>149</v>
      </c>
      <c r="I7" s="411" t="s">
        <v>214</v>
      </c>
      <c r="J7" s="411" t="s">
        <v>215</v>
      </c>
      <c r="K7" s="411" t="s">
        <v>217</v>
      </c>
      <c r="L7" s="411" t="s">
        <v>219</v>
      </c>
      <c r="M7" s="448" t="s">
        <v>303</v>
      </c>
      <c r="N7" s="448" t="s">
        <v>305</v>
      </c>
      <c r="O7" s="448" t="s">
        <v>305</v>
      </c>
      <c r="P7" s="120"/>
      <c r="Q7" s="219"/>
      <c r="R7" s="119"/>
      <c r="S7" s="219"/>
      <c r="T7" s="219"/>
      <c r="U7" s="219"/>
      <c r="V7" s="219"/>
      <c r="W7" s="219"/>
      <c r="X7" s="219"/>
      <c r="Y7" s="119"/>
      <c r="Z7" s="121"/>
      <c r="AA7" s="291"/>
      <c r="AB7" s="119"/>
      <c r="AC7" s="219"/>
      <c r="AD7" s="169"/>
      <c r="AE7" s="122"/>
    </row>
    <row r="8" spans="1:65" s="122" customFormat="1" ht="18" customHeight="1" thickBot="1">
      <c r="A8" s="166"/>
      <c r="B8" s="123"/>
      <c r="C8" s="515" t="s">
        <v>148</v>
      </c>
      <c r="D8" s="516"/>
      <c r="E8" s="515" t="s">
        <v>99</v>
      </c>
      <c r="F8" s="518"/>
      <c r="G8" s="516"/>
      <c r="H8" s="412" t="s">
        <v>212</v>
      </c>
      <c r="I8" s="412" t="s">
        <v>98</v>
      </c>
      <c r="J8" s="412" t="s">
        <v>98</v>
      </c>
      <c r="K8" s="412" t="s">
        <v>212</v>
      </c>
      <c r="L8" s="412" t="s">
        <v>98</v>
      </c>
      <c r="M8" s="450" t="s">
        <v>304</v>
      </c>
      <c r="N8" s="450" t="s">
        <v>308</v>
      </c>
      <c r="O8" s="450" t="s">
        <v>308</v>
      </c>
      <c r="P8" s="292"/>
      <c r="Q8" s="124"/>
      <c r="R8" s="166"/>
      <c r="S8" s="124"/>
      <c r="T8" s="124"/>
      <c r="U8" s="124"/>
      <c r="V8" s="124"/>
      <c r="W8" s="124"/>
      <c r="X8" s="124"/>
      <c r="Y8" s="166"/>
      <c r="Z8" s="237"/>
      <c r="AA8" s="125"/>
      <c r="AB8" s="166"/>
      <c r="AC8" s="124"/>
      <c r="AD8" s="167"/>
      <c r="AG8" s="126" t="s">
        <v>46</v>
      </c>
      <c r="AH8" s="126" t="s">
        <v>47</v>
      </c>
      <c r="AI8" s="126" t="s">
        <v>49</v>
      </c>
      <c r="AJ8" s="126" t="s">
        <v>50</v>
      </c>
      <c r="AK8" s="126" t="s">
        <v>51</v>
      </c>
      <c r="AL8" s="126" t="s">
        <v>52</v>
      </c>
      <c r="AM8" s="126" t="s">
        <v>53</v>
      </c>
      <c r="AN8" s="126" t="s">
        <v>54</v>
      </c>
      <c r="AO8" s="122" t="s">
        <v>55</v>
      </c>
      <c r="AP8" s="122" t="s">
        <v>65</v>
      </c>
      <c r="AQ8" s="122" t="s">
        <v>66</v>
      </c>
      <c r="AR8" s="122" t="s">
        <v>67</v>
      </c>
      <c r="AS8" s="122" t="s">
        <v>56</v>
      </c>
      <c r="AT8" s="122" t="s">
        <v>48</v>
      </c>
      <c r="AU8" s="122" t="s">
        <v>57</v>
      </c>
      <c r="AV8" s="122" t="s">
        <v>58</v>
      </c>
      <c r="AW8" s="122" t="s">
        <v>68</v>
      </c>
      <c r="AX8" s="122" t="s">
        <v>69</v>
      </c>
      <c r="AY8" s="122" t="s">
        <v>70</v>
      </c>
      <c r="AZ8" s="122" t="s">
        <v>71</v>
      </c>
      <c r="BA8" s="122" t="s">
        <v>72</v>
      </c>
      <c r="BB8" s="122" t="s">
        <v>59</v>
      </c>
      <c r="BC8" s="122" t="s">
        <v>73</v>
      </c>
      <c r="BD8" s="122" t="s">
        <v>74</v>
      </c>
      <c r="BE8" s="122" t="s">
        <v>75</v>
      </c>
      <c r="BF8" s="122" t="s">
        <v>76</v>
      </c>
      <c r="BG8" s="122" t="s">
        <v>77</v>
      </c>
      <c r="BH8" s="122" t="s">
        <v>78</v>
      </c>
      <c r="BI8" s="122" t="s">
        <v>79</v>
      </c>
      <c r="BJ8" s="122" t="s">
        <v>80</v>
      </c>
      <c r="BK8" s="122" t="s">
        <v>81</v>
      </c>
      <c r="BL8" s="122" t="s">
        <v>82</v>
      </c>
      <c r="BM8" s="122" t="s">
        <v>100</v>
      </c>
    </row>
    <row r="9" spans="1:65" s="171" customFormat="1" ht="18" customHeight="1">
      <c r="A9" s="127" t="s">
        <v>28</v>
      </c>
      <c r="B9" s="128" t="s">
        <v>29</v>
      </c>
      <c r="C9" s="591" t="s">
        <v>155</v>
      </c>
      <c r="D9" s="592"/>
      <c r="E9" s="609"/>
      <c r="F9" s="610"/>
      <c r="G9" s="611"/>
      <c r="H9" s="221"/>
      <c r="I9" s="553" t="s">
        <v>161</v>
      </c>
      <c r="J9" s="472"/>
      <c r="K9" s="436"/>
      <c r="L9" s="556" t="s">
        <v>161</v>
      </c>
      <c r="M9" s="556" t="s">
        <v>161</v>
      </c>
      <c r="N9" s="556" t="s">
        <v>161</v>
      </c>
      <c r="O9" s="556" t="s">
        <v>161</v>
      </c>
      <c r="P9" s="130"/>
      <c r="Q9" s="552"/>
      <c r="R9" s="552"/>
      <c r="S9" s="502"/>
      <c r="T9" s="502"/>
      <c r="U9" s="221"/>
      <c r="V9" s="338"/>
      <c r="W9" s="131"/>
      <c r="X9" s="132"/>
      <c r="Y9" s="131"/>
      <c r="Z9" s="133"/>
      <c r="AA9" s="340"/>
      <c r="AB9" s="225"/>
      <c r="AC9" s="219"/>
      <c r="AD9" s="169"/>
      <c r="AE9" s="134"/>
      <c r="AF9" s="122">
        <v>1</v>
      </c>
      <c r="AG9" s="135">
        <f t="shared" ref="AG9:AP20" si="0">COUNTIF($C9:$AD9,AG$8)</f>
        <v>0</v>
      </c>
      <c r="AH9" s="135">
        <f t="shared" si="0"/>
        <v>0</v>
      </c>
      <c r="AI9" s="135">
        <f t="shared" si="0"/>
        <v>0</v>
      </c>
      <c r="AJ9" s="135">
        <f t="shared" si="0"/>
        <v>0</v>
      </c>
      <c r="AK9" s="135">
        <f t="shared" si="0"/>
        <v>0</v>
      </c>
      <c r="AL9" s="135">
        <f t="shared" si="0"/>
        <v>0</v>
      </c>
      <c r="AM9" s="135">
        <f t="shared" si="0"/>
        <v>0</v>
      </c>
      <c r="AN9" s="135">
        <f t="shared" si="0"/>
        <v>0</v>
      </c>
      <c r="AO9" s="135">
        <f t="shared" si="0"/>
        <v>0</v>
      </c>
      <c r="AP9" s="135">
        <f t="shared" si="0"/>
        <v>0</v>
      </c>
      <c r="AQ9" s="135">
        <f t="shared" ref="AQ9:AZ20" si="1">COUNTIF($C9:$AD9,AQ$8)</f>
        <v>0</v>
      </c>
      <c r="AR9" s="135">
        <f t="shared" si="1"/>
        <v>0</v>
      </c>
      <c r="AS9" s="135">
        <f t="shared" si="1"/>
        <v>0</v>
      </c>
      <c r="AT9" s="135">
        <f t="shared" si="1"/>
        <v>0</v>
      </c>
      <c r="AU9" s="135">
        <f t="shared" si="1"/>
        <v>0</v>
      </c>
      <c r="AV9" s="135">
        <f t="shared" si="1"/>
        <v>0</v>
      </c>
      <c r="AW9" s="135">
        <f t="shared" si="1"/>
        <v>0</v>
      </c>
      <c r="AX9" s="135">
        <f t="shared" si="1"/>
        <v>0</v>
      </c>
      <c r="AY9" s="135">
        <f t="shared" si="1"/>
        <v>0</v>
      </c>
      <c r="AZ9" s="135">
        <f t="shared" si="1"/>
        <v>0</v>
      </c>
      <c r="BA9" s="135">
        <f t="shared" ref="BA9:BM20" si="2">COUNTIF($C9:$AD9,BA$8)</f>
        <v>0</v>
      </c>
      <c r="BB9" s="135">
        <f t="shared" si="2"/>
        <v>0</v>
      </c>
      <c r="BC9" s="135">
        <f t="shared" si="2"/>
        <v>0</v>
      </c>
      <c r="BD9" s="135">
        <f t="shared" si="2"/>
        <v>0</v>
      </c>
      <c r="BE9" s="135">
        <f t="shared" si="2"/>
        <v>0</v>
      </c>
      <c r="BF9" s="135">
        <f t="shared" si="2"/>
        <v>0</v>
      </c>
      <c r="BG9" s="135">
        <f t="shared" si="2"/>
        <v>0</v>
      </c>
      <c r="BH9" s="135">
        <f t="shared" si="2"/>
        <v>0</v>
      </c>
      <c r="BI9" s="135">
        <f t="shared" si="2"/>
        <v>0</v>
      </c>
      <c r="BJ9" s="135">
        <f t="shared" si="2"/>
        <v>0</v>
      </c>
      <c r="BK9" s="135">
        <f t="shared" si="2"/>
        <v>0</v>
      </c>
      <c r="BL9" s="135">
        <f t="shared" si="2"/>
        <v>0</v>
      </c>
      <c r="BM9" s="135">
        <f t="shared" si="2"/>
        <v>0</v>
      </c>
    </row>
    <row r="10" spans="1:65" s="171" customFormat="1" ht="18" customHeight="1">
      <c r="A10" s="127"/>
      <c r="B10" s="136"/>
      <c r="C10" s="519" t="s">
        <v>204</v>
      </c>
      <c r="D10" s="520"/>
      <c r="E10" s="612"/>
      <c r="F10" s="613"/>
      <c r="G10" s="614"/>
      <c r="H10" s="223"/>
      <c r="I10" s="554"/>
      <c r="J10" s="474"/>
      <c r="K10" s="434"/>
      <c r="L10" s="557"/>
      <c r="M10" s="557"/>
      <c r="N10" s="557"/>
      <c r="O10" s="557"/>
      <c r="P10" s="137"/>
      <c r="Q10" s="551"/>
      <c r="R10" s="551"/>
      <c r="S10" s="482"/>
      <c r="T10" s="482"/>
      <c r="U10" s="190"/>
      <c r="V10" s="343"/>
      <c r="W10" s="286"/>
      <c r="X10" s="272"/>
      <c r="Y10" s="286"/>
      <c r="Z10" s="194"/>
      <c r="AA10" s="345"/>
      <c r="AB10" s="227"/>
      <c r="AC10" s="352"/>
      <c r="AD10" s="347"/>
      <c r="AE10" s="134"/>
      <c r="AF10" s="122"/>
      <c r="AG10" s="138">
        <f t="shared" si="0"/>
        <v>0</v>
      </c>
      <c r="AH10" s="138">
        <f t="shared" si="0"/>
        <v>0</v>
      </c>
      <c r="AI10" s="138">
        <f t="shared" si="0"/>
        <v>0</v>
      </c>
      <c r="AJ10" s="138">
        <f t="shared" si="0"/>
        <v>0</v>
      </c>
      <c r="AK10" s="138">
        <f t="shared" si="0"/>
        <v>0</v>
      </c>
      <c r="AL10" s="138">
        <f t="shared" si="0"/>
        <v>0</v>
      </c>
      <c r="AM10" s="138">
        <f t="shared" si="0"/>
        <v>0</v>
      </c>
      <c r="AN10" s="138">
        <f t="shared" si="0"/>
        <v>0</v>
      </c>
      <c r="AO10" s="138">
        <f t="shared" si="0"/>
        <v>0</v>
      </c>
      <c r="AP10" s="138">
        <f t="shared" si="0"/>
        <v>0</v>
      </c>
      <c r="AQ10" s="138">
        <f t="shared" si="1"/>
        <v>0</v>
      </c>
      <c r="AR10" s="138">
        <f t="shared" si="1"/>
        <v>0</v>
      </c>
      <c r="AS10" s="138">
        <f t="shared" si="1"/>
        <v>0</v>
      </c>
      <c r="AT10" s="138">
        <f t="shared" si="1"/>
        <v>0</v>
      </c>
      <c r="AU10" s="138">
        <f t="shared" si="1"/>
        <v>0</v>
      </c>
      <c r="AV10" s="138">
        <f t="shared" si="1"/>
        <v>0</v>
      </c>
      <c r="AW10" s="138">
        <f t="shared" si="1"/>
        <v>0</v>
      </c>
      <c r="AX10" s="138">
        <f t="shared" si="1"/>
        <v>0</v>
      </c>
      <c r="AY10" s="138">
        <f t="shared" si="1"/>
        <v>0</v>
      </c>
      <c r="AZ10" s="138">
        <f t="shared" si="1"/>
        <v>0</v>
      </c>
      <c r="BA10" s="138">
        <f t="shared" si="2"/>
        <v>0</v>
      </c>
      <c r="BB10" s="138">
        <f t="shared" si="2"/>
        <v>0</v>
      </c>
      <c r="BC10" s="138">
        <f t="shared" si="2"/>
        <v>0</v>
      </c>
      <c r="BD10" s="138">
        <f t="shared" si="2"/>
        <v>0</v>
      </c>
      <c r="BE10" s="138">
        <f t="shared" si="2"/>
        <v>0</v>
      </c>
      <c r="BF10" s="138">
        <f t="shared" si="2"/>
        <v>0</v>
      </c>
      <c r="BG10" s="138">
        <f t="shared" si="2"/>
        <v>0</v>
      </c>
      <c r="BH10" s="138">
        <f t="shared" si="2"/>
        <v>0</v>
      </c>
      <c r="BI10" s="138">
        <f t="shared" si="2"/>
        <v>0</v>
      </c>
      <c r="BJ10" s="138">
        <f t="shared" si="2"/>
        <v>0</v>
      </c>
      <c r="BK10" s="138">
        <f t="shared" si="2"/>
        <v>0</v>
      </c>
      <c r="BL10" s="138">
        <f t="shared" si="2"/>
        <v>0</v>
      </c>
      <c r="BM10" s="138">
        <f t="shared" si="2"/>
        <v>0</v>
      </c>
    </row>
    <row r="11" spans="1:65" s="171" customFormat="1" ht="18" customHeight="1">
      <c r="A11" s="139">
        <v>45236</v>
      </c>
      <c r="B11" s="140" t="s">
        <v>30</v>
      </c>
      <c r="C11" s="492" t="s">
        <v>155</v>
      </c>
      <c r="D11" s="493"/>
      <c r="E11" s="476" t="s">
        <v>103</v>
      </c>
      <c r="F11" s="509"/>
      <c r="G11" s="510"/>
      <c r="H11" s="184"/>
      <c r="I11" s="554"/>
      <c r="J11" s="474"/>
      <c r="K11" s="436"/>
      <c r="L11" s="557"/>
      <c r="M11" s="557"/>
      <c r="N11" s="557"/>
      <c r="O11" s="557"/>
      <c r="P11" s="188"/>
      <c r="Q11" s="552"/>
      <c r="R11" s="552"/>
      <c r="S11" s="502"/>
      <c r="T11" s="502"/>
      <c r="U11" s="221"/>
      <c r="V11" s="338"/>
      <c r="W11" s="502"/>
      <c r="X11" s="502"/>
      <c r="Y11" s="285"/>
      <c r="Z11" s="363"/>
      <c r="AA11" s="344"/>
      <c r="AB11" s="285"/>
      <c r="AC11" s="350"/>
      <c r="AD11" s="346"/>
      <c r="AE11" s="134"/>
      <c r="AF11" s="122">
        <v>2</v>
      </c>
      <c r="AG11" s="135">
        <f t="shared" si="0"/>
        <v>0</v>
      </c>
      <c r="AH11" s="135">
        <f t="shared" si="0"/>
        <v>0</v>
      </c>
      <c r="AI11" s="135">
        <f t="shared" si="0"/>
        <v>0</v>
      </c>
      <c r="AJ11" s="135">
        <f t="shared" si="0"/>
        <v>0</v>
      </c>
      <c r="AK11" s="135">
        <f t="shared" si="0"/>
        <v>0</v>
      </c>
      <c r="AL11" s="135">
        <f t="shared" si="0"/>
        <v>0</v>
      </c>
      <c r="AM11" s="135">
        <f t="shared" si="0"/>
        <v>0</v>
      </c>
      <c r="AN11" s="135">
        <f t="shared" si="0"/>
        <v>0</v>
      </c>
      <c r="AO11" s="135">
        <f t="shared" si="0"/>
        <v>0</v>
      </c>
      <c r="AP11" s="135">
        <f t="shared" si="0"/>
        <v>0</v>
      </c>
      <c r="AQ11" s="135">
        <f t="shared" si="1"/>
        <v>0</v>
      </c>
      <c r="AR11" s="135">
        <f t="shared" si="1"/>
        <v>0</v>
      </c>
      <c r="AS11" s="135">
        <f t="shared" si="1"/>
        <v>0</v>
      </c>
      <c r="AT11" s="135">
        <f t="shared" si="1"/>
        <v>0</v>
      </c>
      <c r="AU11" s="135">
        <f t="shared" si="1"/>
        <v>0</v>
      </c>
      <c r="AV11" s="135">
        <f t="shared" si="1"/>
        <v>0</v>
      </c>
      <c r="AW11" s="135">
        <f t="shared" si="1"/>
        <v>0</v>
      </c>
      <c r="AX11" s="135">
        <f t="shared" si="1"/>
        <v>0</v>
      </c>
      <c r="AY11" s="135">
        <f t="shared" si="1"/>
        <v>0</v>
      </c>
      <c r="AZ11" s="135">
        <f t="shared" si="1"/>
        <v>0</v>
      </c>
      <c r="BA11" s="135">
        <f t="shared" si="2"/>
        <v>0</v>
      </c>
      <c r="BB11" s="135">
        <f t="shared" si="2"/>
        <v>0</v>
      </c>
      <c r="BC11" s="135">
        <f t="shared" si="2"/>
        <v>0</v>
      </c>
      <c r="BD11" s="135">
        <f t="shared" si="2"/>
        <v>0</v>
      </c>
      <c r="BE11" s="135">
        <f t="shared" si="2"/>
        <v>0</v>
      </c>
      <c r="BF11" s="135">
        <f t="shared" si="2"/>
        <v>0</v>
      </c>
      <c r="BG11" s="135">
        <f t="shared" si="2"/>
        <v>0</v>
      </c>
      <c r="BH11" s="135">
        <f t="shared" si="2"/>
        <v>0</v>
      </c>
      <c r="BI11" s="135">
        <f t="shared" si="2"/>
        <v>0</v>
      </c>
      <c r="BJ11" s="135">
        <f t="shared" si="2"/>
        <v>0</v>
      </c>
      <c r="BK11" s="135">
        <f t="shared" si="2"/>
        <v>0</v>
      </c>
      <c r="BL11" s="135">
        <f t="shared" si="2"/>
        <v>0</v>
      </c>
      <c r="BM11" s="135">
        <f t="shared" si="2"/>
        <v>0</v>
      </c>
    </row>
    <row r="12" spans="1:65" s="171" customFormat="1" ht="18" customHeight="1">
      <c r="A12" s="141"/>
      <c r="B12" s="136"/>
      <c r="C12" s="519" t="s">
        <v>205</v>
      </c>
      <c r="D12" s="520"/>
      <c r="E12" s="595" t="s">
        <v>207</v>
      </c>
      <c r="F12" s="615"/>
      <c r="G12" s="596"/>
      <c r="H12" s="180"/>
      <c r="I12" s="554"/>
      <c r="J12" s="474"/>
      <c r="K12" s="434"/>
      <c r="L12" s="557"/>
      <c r="M12" s="557"/>
      <c r="N12" s="557"/>
      <c r="O12" s="557"/>
      <c r="P12" s="181"/>
      <c r="Q12" s="551"/>
      <c r="R12" s="551"/>
      <c r="S12" s="482"/>
      <c r="T12" s="482"/>
      <c r="U12" s="193"/>
      <c r="V12" s="343"/>
      <c r="W12" s="482"/>
      <c r="X12" s="482"/>
      <c r="Y12" s="287"/>
      <c r="Z12" s="365"/>
      <c r="AA12" s="345"/>
      <c r="AB12" s="287"/>
      <c r="AC12" s="180"/>
      <c r="AD12" s="182"/>
      <c r="AE12" s="134"/>
      <c r="AF12" s="122"/>
      <c r="AG12" s="138">
        <f t="shared" si="0"/>
        <v>0</v>
      </c>
      <c r="AH12" s="138">
        <f t="shared" si="0"/>
        <v>0</v>
      </c>
      <c r="AI12" s="138">
        <f t="shared" si="0"/>
        <v>0</v>
      </c>
      <c r="AJ12" s="138">
        <f t="shared" si="0"/>
        <v>0</v>
      </c>
      <c r="AK12" s="138">
        <f t="shared" si="0"/>
        <v>0</v>
      </c>
      <c r="AL12" s="138">
        <f t="shared" si="0"/>
        <v>0</v>
      </c>
      <c r="AM12" s="138">
        <f t="shared" si="0"/>
        <v>0</v>
      </c>
      <c r="AN12" s="138">
        <f t="shared" si="0"/>
        <v>0</v>
      </c>
      <c r="AO12" s="138">
        <f t="shared" si="0"/>
        <v>0</v>
      </c>
      <c r="AP12" s="138">
        <f t="shared" si="0"/>
        <v>0</v>
      </c>
      <c r="AQ12" s="138">
        <f t="shared" si="1"/>
        <v>0</v>
      </c>
      <c r="AR12" s="138">
        <f t="shared" si="1"/>
        <v>0</v>
      </c>
      <c r="AS12" s="138">
        <f t="shared" si="1"/>
        <v>0</v>
      </c>
      <c r="AT12" s="138">
        <f t="shared" si="1"/>
        <v>0</v>
      </c>
      <c r="AU12" s="138">
        <f t="shared" si="1"/>
        <v>0</v>
      </c>
      <c r="AV12" s="138">
        <f t="shared" si="1"/>
        <v>0</v>
      </c>
      <c r="AW12" s="138">
        <f t="shared" si="1"/>
        <v>0</v>
      </c>
      <c r="AX12" s="138">
        <f t="shared" si="1"/>
        <v>0</v>
      </c>
      <c r="AY12" s="138">
        <f t="shared" si="1"/>
        <v>0</v>
      </c>
      <c r="AZ12" s="138">
        <f t="shared" si="1"/>
        <v>0</v>
      </c>
      <c r="BA12" s="138">
        <f t="shared" si="2"/>
        <v>0</v>
      </c>
      <c r="BB12" s="138">
        <f t="shared" si="2"/>
        <v>0</v>
      </c>
      <c r="BC12" s="138">
        <f t="shared" si="2"/>
        <v>0</v>
      </c>
      <c r="BD12" s="138">
        <f t="shared" si="2"/>
        <v>0</v>
      </c>
      <c r="BE12" s="138">
        <f t="shared" si="2"/>
        <v>0</v>
      </c>
      <c r="BF12" s="138">
        <f t="shared" si="2"/>
        <v>0</v>
      </c>
      <c r="BG12" s="138">
        <f t="shared" si="2"/>
        <v>0</v>
      </c>
      <c r="BH12" s="138">
        <f t="shared" si="2"/>
        <v>0</v>
      </c>
      <c r="BI12" s="138">
        <f t="shared" si="2"/>
        <v>0</v>
      </c>
      <c r="BJ12" s="138">
        <f t="shared" si="2"/>
        <v>0</v>
      </c>
      <c r="BK12" s="138">
        <f t="shared" si="2"/>
        <v>0</v>
      </c>
      <c r="BL12" s="138">
        <f t="shared" si="2"/>
        <v>0</v>
      </c>
      <c r="BM12" s="138">
        <f t="shared" si="2"/>
        <v>0</v>
      </c>
    </row>
    <row r="13" spans="1:65" s="171" customFormat="1" ht="18" customHeight="1">
      <c r="A13" s="142"/>
      <c r="B13" s="140" t="s">
        <v>31</v>
      </c>
      <c r="C13" s="492" t="s">
        <v>155</v>
      </c>
      <c r="D13" s="493"/>
      <c r="E13" s="487" t="s">
        <v>103</v>
      </c>
      <c r="F13" s="537"/>
      <c r="G13" s="488"/>
      <c r="H13" s="393" t="s">
        <v>221</v>
      </c>
      <c r="I13" s="554"/>
      <c r="J13" s="474"/>
      <c r="K13" s="436" t="s">
        <v>260</v>
      </c>
      <c r="L13" s="557"/>
      <c r="M13" s="557"/>
      <c r="N13" s="557"/>
      <c r="O13" s="557"/>
      <c r="P13" s="309"/>
      <c r="Q13" s="314"/>
      <c r="R13" s="283"/>
      <c r="S13" s="502"/>
      <c r="T13" s="502"/>
      <c r="U13" s="221"/>
      <c r="V13" s="342"/>
      <c r="W13" s="502"/>
      <c r="X13" s="502"/>
      <c r="Y13" s="354"/>
      <c r="Z13" s="363"/>
      <c r="AA13" s="289"/>
      <c r="AB13" s="354"/>
      <c r="AC13" s="359"/>
      <c r="AD13" s="187"/>
      <c r="AE13" s="134"/>
      <c r="AF13" s="122">
        <v>3</v>
      </c>
      <c r="AG13" s="135">
        <f t="shared" si="0"/>
        <v>0</v>
      </c>
      <c r="AH13" s="135">
        <f t="shared" si="0"/>
        <v>0</v>
      </c>
      <c r="AI13" s="135">
        <f t="shared" si="0"/>
        <v>0</v>
      </c>
      <c r="AJ13" s="135">
        <f t="shared" si="0"/>
        <v>0</v>
      </c>
      <c r="AK13" s="135">
        <f t="shared" si="0"/>
        <v>0</v>
      </c>
      <c r="AL13" s="135">
        <f t="shared" si="0"/>
        <v>0</v>
      </c>
      <c r="AM13" s="135">
        <f t="shared" si="0"/>
        <v>0</v>
      </c>
      <c r="AN13" s="135">
        <f t="shared" si="0"/>
        <v>0</v>
      </c>
      <c r="AO13" s="135">
        <f t="shared" si="0"/>
        <v>0</v>
      </c>
      <c r="AP13" s="135">
        <f t="shared" si="0"/>
        <v>0</v>
      </c>
      <c r="AQ13" s="135">
        <f t="shared" si="1"/>
        <v>0</v>
      </c>
      <c r="AR13" s="135">
        <f t="shared" si="1"/>
        <v>0</v>
      </c>
      <c r="AS13" s="135">
        <f t="shared" si="1"/>
        <v>0</v>
      </c>
      <c r="AT13" s="135">
        <f t="shared" si="1"/>
        <v>0</v>
      </c>
      <c r="AU13" s="135">
        <f t="shared" si="1"/>
        <v>0</v>
      </c>
      <c r="AV13" s="135">
        <f t="shared" si="1"/>
        <v>0</v>
      </c>
      <c r="AW13" s="135">
        <f t="shared" si="1"/>
        <v>0</v>
      </c>
      <c r="AX13" s="135">
        <f t="shared" si="1"/>
        <v>0</v>
      </c>
      <c r="AY13" s="135">
        <f t="shared" si="1"/>
        <v>0</v>
      </c>
      <c r="AZ13" s="135">
        <f t="shared" si="1"/>
        <v>0</v>
      </c>
      <c r="BA13" s="135">
        <f t="shared" si="2"/>
        <v>0</v>
      </c>
      <c r="BB13" s="135">
        <f t="shared" si="2"/>
        <v>0</v>
      </c>
      <c r="BC13" s="135">
        <f t="shared" si="2"/>
        <v>0</v>
      </c>
      <c r="BD13" s="135">
        <f t="shared" si="2"/>
        <v>0</v>
      </c>
      <c r="BE13" s="135">
        <f t="shared" si="2"/>
        <v>0</v>
      </c>
      <c r="BF13" s="135">
        <f t="shared" si="2"/>
        <v>0</v>
      </c>
      <c r="BG13" s="135">
        <f t="shared" si="2"/>
        <v>0</v>
      </c>
      <c r="BH13" s="135">
        <f t="shared" si="2"/>
        <v>0</v>
      </c>
      <c r="BI13" s="135">
        <f t="shared" si="2"/>
        <v>0</v>
      </c>
      <c r="BJ13" s="135">
        <f t="shared" si="2"/>
        <v>0</v>
      </c>
      <c r="BK13" s="135">
        <f t="shared" si="2"/>
        <v>0</v>
      </c>
      <c r="BL13" s="135">
        <f t="shared" si="2"/>
        <v>0</v>
      </c>
      <c r="BM13" s="135">
        <f t="shared" si="2"/>
        <v>0</v>
      </c>
    </row>
    <row r="14" spans="1:65" s="171" customFormat="1" ht="18" customHeight="1">
      <c r="A14" s="142"/>
      <c r="B14" s="136"/>
      <c r="C14" s="593" t="s">
        <v>206</v>
      </c>
      <c r="D14" s="594"/>
      <c r="E14" s="485" t="s">
        <v>325</v>
      </c>
      <c r="F14" s="600"/>
      <c r="G14" s="486"/>
      <c r="H14" s="425" t="s">
        <v>231</v>
      </c>
      <c r="I14" s="554"/>
      <c r="J14" s="474"/>
      <c r="K14" s="425" t="s">
        <v>283</v>
      </c>
      <c r="L14" s="557"/>
      <c r="M14" s="557"/>
      <c r="N14" s="557"/>
      <c r="O14" s="557"/>
      <c r="P14" s="308"/>
      <c r="Q14" s="317"/>
      <c r="R14" s="286"/>
      <c r="S14" s="482"/>
      <c r="T14" s="482"/>
      <c r="U14" s="193"/>
      <c r="V14" s="343"/>
      <c r="W14" s="561"/>
      <c r="X14" s="561"/>
      <c r="Y14" s="353"/>
      <c r="Z14" s="365"/>
      <c r="AA14" s="290"/>
      <c r="AB14" s="353"/>
      <c r="AC14" s="352"/>
      <c r="AD14" s="347"/>
      <c r="AE14" s="134"/>
      <c r="AF14" s="122"/>
      <c r="AG14" s="138">
        <f t="shared" si="0"/>
        <v>0</v>
      </c>
      <c r="AH14" s="138">
        <f t="shared" si="0"/>
        <v>0</v>
      </c>
      <c r="AI14" s="138">
        <f t="shared" si="0"/>
        <v>0</v>
      </c>
      <c r="AJ14" s="138">
        <f t="shared" si="0"/>
        <v>0</v>
      </c>
      <c r="AK14" s="138">
        <f t="shared" si="0"/>
        <v>0</v>
      </c>
      <c r="AL14" s="138">
        <f t="shared" si="0"/>
        <v>0</v>
      </c>
      <c r="AM14" s="138">
        <f t="shared" si="0"/>
        <v>0</v>
      </c>
      <c r="AN14" s="138">
        <f t="shared" si="0"/>
        <v>0</v>
      </c>
      <c r="AO14" s="138">
        <f t="shared" si="0"/>
        <v>0</v>
      </c>
      <c r="AP14" s="138">
        <f t="shared" si="0"/>
        <v>0</v>
      </c>
      <c r="AQ14" s="138">
        <f t="shared" si="1"/>
        <v>0</v>
      </c>
      <c r="AR14" s="138">
        <f t="shared" si="1"/>
        <v>0</v>
      </c>
      <c r="AS14" s="138">
        <f t="shared" si="1"/>
        <v>0</v>
      </c>
      <c r="AT14" s="138">
        <f t="shared" si="1"/>
        <v>0</v>
      </c>
      <c r="AU14" s="138">
        <f t="shared" si="1"/>
        <v>0</v>
      </c>
      <c r="AV14" s="138">
        <f t="shared" si="1"/>
        <v>0</v>
      </c>
      <c r="AW14" s="138">
        <f t="shared" si="1"/>
        <v>0</v>
      </c>
      <c r="AX14" s="138">
        <f t="shared" si="1"/>
        <v>0</v>
      </c>
      <c r="AY14" s="138">
        <f t="shared" si="1"/>
        <v>0</v>
      </c>
      <c r="AZ14" s="138">
        <f t="shared" si="1"/>
        <v>0</v>
      </c>
      <c r="BA14" s="138">
        <f t="shared" si="2"/>
        <v>0</v>
      </c>
      <c r="BB14" s="138">
        <f t="shared" si="2"/>
        <v>0</v>
      </c>
      <c r="BC14" s="138">
        <f t="shared" si="2"/>
        <v>0</v>
      </c>
      <c r="BD14" s="138">
        <f t="shared" si="2"/>
        <v>0</v>
      </c>
      <c r="BE14" s="138">
        <f t="shared" si="2"/>
        <v>0</v>
      </c>
      <c r="BF14" s="138">
        <f t="shared" si="2"/>
        <v>0</v>
      </c>
      <c r="BG14" s="138">
        <f t="shared" si="2"/>
        <v>0</v>
      </c>
      <c r="BH14" s="138">
        <f t="shared" si="2"/>
        <v>0</v>
      </c>
      <c r="BI14" s="138">
        <f t="shared" si="2"/>
        <v>0</v>
      </c>
      <c r="BJ14" s="138">
        <f t="shared" si="2"/>
        <v>0</v>
      </c>
      <c r="BK14" s="138">
        <f t="shared" si="2"/>
        <v>0</v>
      </c>
      <c r="BL14" s="138">
        <f t="shared" si="2"/>
        <v>0</v>
      </c>
      <c r="BM14" s="138">
        <f t="shared" si="2"/>
        <v>0</v>
      </c>
    </row>
    <row r="15" spans="1:65" s="171" customFormat="1" ht="18" customHeight="1">
      <c r="A15" s="127"/>
      <c r="B15" s="140" t="s">
        <v>32</v>
      </c>
      <c r="C15" s="476" t="s">
        <v>103</v>
      </c>
      <c r="D15" s="510"/>
      <c r="E15" s="476" t="s">
        <v>171</v>
      </c>
      <c r="F15" s="509"/>
      <c r="G15" s="510"/>
      <c r="H15" s="393"/>
      <c r="I15" s="554"/>
      <c r="J15" s="474"/>
      <c r="K15" s="437" t="s">
        <v>263</v>
      </c>
      <c r="L15" s="557"/>
      <c r="M15" s="557"/>
      <c r="N15" s="557"/>
      <c r="O15" s="557"/>
      <c r="P15" s="175"/>
      <c r="Q15" s="269"/>
      <c r="R15" s="283"/>
      <c r="S15" s="283"/>
      <c r="T15" s="284"/>
      <c r="U15" s="562"/>
      <c r="V15" s="562"/>
      <c r="W15" s="342"/>
      <c r="X15" s="349"/>
      <c r="Y15" s="559"/>
      <c r="Z15" s="559"/>
      <c r="AA15" s="240"/>
      <c r="AB15" s="354"/>
      <c r="AC15" s="184"/>
      <c r="AD15" s="185"/>
      <c r="AE15" s="134"/>
      <c r="AF15" s="122">
        <v>4</v>
      </c>
      <c r="AG15" s="135">
        <f t="shared" si="0"/>
        <v>0</v>
      </c>
      <c r="AH15" s="135">
        <f t="shared" si="0"/>
        <v>0</v>
      </c>
      <c r="AI15" s="135">
        <f t="shared" si="0"/>
        <v>0</v>
      </c>
      <c r="AJ15" s="135">
        <f t="shared" si="0"/>
        <v>0</v>
      </c>
      <c r="AK15" s="135">
        <f t="shared" si="0"/>
        <v>0</v>
      </c>
      <c r="AL15" s="135">
        <f t="shared" si="0"/>
        <v>0</v>
      </c>
      <c r="AM15" s="135">
        <f t="shared" si="0"/>
        <v>0</v>
      </c>
      <c r="AN15" s="135">
        <f t="shared" si="0"/>
        <v>0</v>
      </c>
      <c r="AO15" s="135">
        <f t="shared" si="0"/>
        <v>0</v>
      </c>
      <c r="AP15" s="135">
        <f t="shared" si="0"/>
        <v>0</v>
      </c>
      <c r="AQ15" s="135">
        <f t="shared" si="1"/>
        <v>0</v>
      </c>
      <c r="AR15" s="135">
        <f t="shared" si="1"/>
        <v>0</v>
      </c>
      <c r="AS15" s="135">
        <f t="shared" si="1"/>
        <v>0</v>
      </c>
      <c r="AT15" s="135">
        <f t="shared" si="1"/>
        <v>0</v>
      </c>
      <c r="AU15" s="135">
        <f t="shared" si="1"/>
        <v>0</v>
      </c>
      <c r="AV15" s="135">
        <f t="shared" si="1"/>
        <v>0</v>
      </c>
      <c r="AW15" s="135">
        <f t="shared" si="1"/>
        <v>0</v>
      </c>
      <c r="AX15" s="135">
        <f t="shared" si="1"/>
        <v>0</v>
      </c>
      <c r="AY15" s="135">
        <f t="shared" si="1"/>
        <v>0</v>
      </c>
      <c r="AZ15" s="135">
        <f t="shared" si="1"/>
        <v>0</v>
      </c>
      <c r="BA15" s="135">
        <f t="shared" si="2"/>
        <v>0</v>
      </c>
      <c r="BB15" s="135">
        <f t="shared" si="2"/>
        <v>0</v>
      </c>
      <c r="BC15" s="135">
        <f t="shared" si="2"/>
        <v>0</v>
      </c>
      <c r="BD15" s="135">
        <f t="shared" si="2"/>
        <v>0</v>
      </c>
      <c r="BE15" s="135">
        <f t="shared" si="2"/>
        <v>0</v>
      </c>
      <c r="BF15" s="135">
        <f t="shared" si="2"/>
        <v>0</v>
      </c>
      <c r="BG15" s="135">
        <f t="shared" si="2"/>
        <v>0</v>
      </c>
      <c r="BH15" s="135">
        <f t="shared" si="2"/>
        <v>0</v>
      </c>
      <c r="BI15" s="135">
        <f t="shared" si="2"/>
        <v>0</v>
      </c>
      <c r="BJ15" s="135">
        <f t="shared" si="2"/>
        <v>0</v>
      </c>
      <c r="BK15" s="135">
        <f t="shared" si="2"/>
        <v>0</v>
      </c>
      <c r="BL15" s="135">
        <f t="shared" si="2"/>
        <v>0</v>
      </c>
      <c r="BM15" s="135">
        <f t="shared" si="2"/>
        <v>0</v>
      </c>
    </row>
    <row r="16" spans="1:65" s="171" customFormat="1" ht="18" customHeight="1">
      <c r="A16" s="127"/>
      <c r="B16" s="136"/>
      <c r="C16" s="595" t="s">
        <v>207</v>
      </c>
      <c r="D16" s="596"/>
      <c r="E16" s="595" t="s">
        <v>326</v>
      </c>
      <c r="F16" s="615"/>
      <c r="G16" s="596"/>
      <c r="H16" s="394"/>
      <c r="I16" s="554"/>
      <c r="J16" s="474"/>
      <c r="K16" s="425" t="s">
        <v>284</v>
      </c>
      <c r="L16" s="557"/>
      <c r="M16" s="557"/>
      <c r="N16" s="557"/>
      <c r="O16" s="557"/>
      <c r="P16" s="194"/>
      <c r="Q16" s="270"/>
      <c r="R16" s="286"/>
      <c r="S16" s="286"/>
      <c r="T16" s="286"/>
      <c r="U16" s="482"/>
      <c r="V16" s="482"/>
      <c r="W16" s="343"/>
      <c r="X16" s="351"/>
      <c r="Y16" s="560"/>
      <c r="Z16" s="560"/>
      <c r="AA16" s="206"/>
      <c r="AB16" s="353"/>
      <c r="AC16" s="180"/>
      <c r="AD16" s="182"/>
      <c r="AE16" s="134"/>
      <c r="AF16" s="122"/>
      <c r="AG16" s="138">
        <f t="shared" si="0"/>
        <v>0</v>
      </c>
      <c r="AH16" s="138">
        <f t="shared" si="0"/>
        <v>0</v>
      </c>
      <c r="AI16" s="138">
        <f t="shared" si="0"/>
        <v>0</v>
      </c>
      <c r="AJ16" s="138">
        <f t="shared" si="0"/>
        <v>0</v>
      </c>
      <c r="AK16" s="138">
        <f t="shared" si="0"/>
        <v>0</v>
      </c>
      <c r="AL16" s="138">
        <f t="shared" si="0"/>
        <v>0</v>
      </c>
      <c r="AM16" s="138">
        <f t="shared" si="0"/>
        <v>0</v>
      </c>
      <c r="AN16" s="138">
        <f t="shared" si="0"/>
        <v>0</v>
      </c>
      <c r="AO16" s="138">
        <f t="shared" si="0"/>
        <v>0</v>
      </c>
      <c r="AP16" s="138">
        <f t="shared" si="0"/>
        <v>0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2"/>
        <v>0</v>
      </c>
      <c r="BB16" s="138">
        <f t="shared" si="2"/>
        <v>0</v>
      </c>
      <c r="BC16" s="138">
        <f t="shared" si="2"/>
        <v>0</v>
      </c>
      <c r="BD16" s="138">
        <f t="shared" si="2"/>
        <v>0</v>
      </c>
      <c r="BE16" s="138">
        <f t="shared" si="2"/>
        <v>0</v>
      </c>
      <c r="BF16" s="138">
        <f t="shared" si="2"/>
        <v>0</v>
      </c>
      <c r="BG16" s="138">
        <f t="shared" si="2"/>
        <v>0</v>
      </c>
      <c r="BH16" s="138">
        <f t="shared" si="2"/>
        <v>0</v>
      </c>
      <c r="BI16" s="138">
        <f t="shared" si="2"/>
        <v>0</v>
      </c>
      <c r="BJ16" s="138">
        <f t="shared" si="2"/>
        <v>0</v>
      </c>
      <c r="BK16" s="138">
        <f t="shared" si="2"/>
        <v>0</v>
      </c>
      <c r="BL16" s="138">
        <f t="shared" si="2"/>
        <v>0</v>
      </c>
      <c r="BM16" s="138">
        <f t="shared" si="2"/>
        <v>0</v>
      </c>
    </row>
    <row r="17" spans="1:65" s="171" customFormat="1" ht="18" customHeight="1">
      <c r="A17" s="127"/>
      <c r="B17" s="140" t="s">
        <v>33</v>
      </c>
      <c r="C17" s="476" t="s">
        <v>150</v>
      </c>
      <c r="D17" s="510"/>
      <c r="E17" s="535" t="s">
        <v>155</v>
      </c>
      <c r="F17" s="601"/>
      <c r="G17" s="536"/>
      <c r="H17" s="197"/>
      <c r="I17" s="554"/>
      <c r="J17" s="474"/>
      <c r="K17" s="436"/>
      <c r="L17" s="557"/>
      <c r="M17" s="557"/>
      <c r="N17" s="557"/>
      <c r="O17" s="557"/>
      <c r="P17" s="143"/>
      <c r="Q17" s="144"/>
      <c r="R17" s="288"/>
      <c r="S17" s="283"/>
      <c r="T17" s="190"/>
      <c r="U17" s="562"/>
      <c r="V17" s="562"/>
      <c r="W17" s="342"/>
      <c r="X17" s="349"/>
      <c r="Y17" s="559"/>
      <c r="Z17" s="559"/>
      <c r="AA17" s="220"/>
      <c r="AB17" s="379"/>
      <c r="AC17" s="359"/>
      <c r="AD17" s="187"/>
      <c r="AE17" s="134"/>
      <c r="AF17" s="122">
        <v>5</v>
      </c>
      <c r="AG17" s="135">
        <f t="shared" si="0"/>
        <v>0</v>
      </c>
      <c r="AH17" s="135">
        <f t="shared" si="0"/>
        <v>0</v>
      </c>
      <c r="AI17" s="135">
        <f t="shared" si="0"/>
        <v>0</v>
      </c>
      <c r="AJ17" s="135">
        <f t="shared" si="0"/>
        <v>0</v>
      </c>
      <c r="AK17" s="135">
        <f t="shared" si="0"/>
        <v>0</v>
      </c>
      <c r="AL17" s="135">
        <f t="shared" si="0"/>
        <v>0</v>
      </c>
      <c r="AM17" s="135">
        <f t="shared" si="0"/>
        <v>0</v>
      </c>
      <c r="AN17" s="135">
        <f t="shared" si="0"/>
        <v>0</v>
      </c>
      <c r="AO17" s="135">
        <f t="shared" si="0"/>
        <v>0</v>
      </c>
      <c r="AP17" s="135">
        <f t="shared" si="0"/>
        <v>0</v>
      </c>
      <c r="AQ17" s="135">
        <f t="shared" si="1"/>
        <v>0</v>
      </c>
      <c r="AR17" s="135">
        <f t="shared" si="1"/>
        <v>0</v>
      </c>
      <c r="AS17" s="135">
        <f t="shared" si="1"/>
        <v>0</v>
      </c>
      <c r="AT17" s="135">
        <f t="shared" si="1"/>
        <v>0</v>
      </c>
      <c r="AU17" s="135">
        <f t="shared" si="1"/>
        <v>0</v>
      </c>
      <c r="AV17" s="135">
        <f t="shared" si="1"/>
        <v>0</v>
      </c>
      <c r="AW17" s="135">
        <f t="shared" si="1"/>
        <v>0</v>
      </c>
      <c r="AX17" s="135">
        <f t="shared" si="1"/>
        <v>0</v>
      </c>
      <c r="AY17" s="135">
        <f t="shared" si="1"/>
        <v>0</v>
      </c>
      <c r="AZ17" s="135">
        <f t="shared" si="1"/>
        <v>0</v>
      </c>
      <c r="BA17" s="135">
        <f t="shared" si="2"/>
        <v>0</v>
      </c>
      <c r="BB17" s="135">
        <f t="shared" si="2"/>
        <v>0</v>
      </c>
      <c r="BC17" s="135">
        <f t="shared" si="2"/>
        <v>0</v>
      </c>
      <c r="BD17" s="135">
        <f t="shared" si="2"/>
        <v>0</v>
      </c>
      <c r="BE17" s="135">
        <f t="shared" si="2"/>
        <v>0</v>
      </c>
      <c r="BF17" s="135">
        <f t="shared" si="2"/>
        <v>0</v>
      </c>
      <c r="BG17" s="135">
        <f t="shared" si="2"/>
        <v>0</v>
      </c>
      <c r="BH17" s="135">
        <f t="shared" si="2"/>
        <v>0</v>
      </c>
      <c r="BI17" s="135">
        <f t="shared" si="2"/>
        <v>0</v>
      </c>
      <c r="BJ17" s="135">
        <f t="shared" si="2"/>
        <v>0</v>
      </c>
      <c r="BK17" s="135">
        <f t="shared" si="2"/>
        <v>0</v>
      </c>
      <c r="BL17" s="135">
        <f t="shared" si="2"/>
        <v>0</v>
      </c>
      <c r="BM17" s="135">
        <f t="shared" si="2"/>
        <v>0</v>
      </c>
    </row>
    <row r="18" spans="1:65" s="171" customFormat="1" ht="18" customHeight="1">
      <c r="A18" s="127"/>
      <c r="B18" s="146"/>
      <c r="C18" s="478" t="s">
        <v>208</v>
      </c>
      <c r="D18" s="511"/>
      <c r="E18" s="616" t="s">
        <v>327</v>
      </c>
      <c r="F18" s="617"/>
      <c r="G18" s="618"/>
      <c r="H18" s="197"/>
      <c r="I18" s="554"/>
      <c r="J18" s="474"/>
      <c r="K18" s="434"/>
      <c r="L18" s="557"/>
      <c r="M18" s="557"/>
      <c r="N18" s="557"/>
      <c r="O18" s="557"/>
      <c r="P18" s="213"/>
      <c r="Q18" s="191"/>
      <c r="R18" s="195"/>
      <c r="S18" s="286"/>
      <c r="T18" s="190"/>
      <c r="U18" s="482"/>
      <c r="V18" s="482"/>
      <c r="W18" s="343"/>
      <c r="X18" s="351"/>
      <c r="Y18" s="560"/>
      <c r="Z18" s="560"/>
      <c r="AA18" s="222"/>
      <c r="AB18" s="378"/>
      <c r="AC18" s="359"/>
      <c r="AD18" s="187"/>
      <c r="AE18" s="134"/>
      <c r="AF18" s="122"/>
      <c r="AG18" s="138">
        <f t="shared" si="0"/>
        <v>0</v>
      </c>
      <c r="AH18" s="138">
        <f t="shared" si="0"/>
        <v>0</v>
      </c>
      <c r="AI18" s="138">
        <f t="shared" si="0"/>
        <v>0</v>
      </c>
      <c r="AJ18" s="138">
        <f t="shared" si="0"/>
        <v>0</v>
      </c>
      <c r="AK18" s="138">
        <f t="shared" si="0"/>
        <v>0</v>
      </c>
      <c r="AL18" s="138">
        <f t="shared" si="0"/>
        <v>0</v>
      </c>
      <c r="AM18" s="138">
        <f t="shared" si="0"/>
        <v>0</v>
      </c>
      <c r="AN18" s="138">
        <f t="shared" si="0"/>
        <v>0</v>
      </c>
      <c r="AO18" s="138">
        <f t="shared" si="0"/>
        <v>0</v>
      </c>
      <c r="AP18" s="138">
        <f t="shared" si="0"/>
        <v>0</v>
      </c>
      <c r="AQ18" s="138">
        <f t="shared" si="1"/>
        <v>0</v>
      </c>
      <c r="AR18" s="138">
        <f t="shared" si="1"/>
        <v>0</v>
      </c>
      <c r="AS18" s="138">
        <f t="shared" si="1"/>
        <v>0</v>
      </c>
      <c r="AT18" s="138">
        <f t="shared" si="1"/>
        <v>0</v>
      </c>
      <c r="AU18" s="138">
        <f t="shared" si="1"/>
        <v>0</v>
      </c>
      <c r="AV18" s="138">
        <f t="shared" si="1"/>
        <v>0</v>
      </c>
      <c r="AW18" s="138">
        <f t="shared" si="1"/>
        <v>0</v>
      </c>
      <c r="AX18" s="138">
        <f t="shared" si="1"/>
        <v>0</v>
      </c>
      <c r="AY18" s="138">
        <f t="shared" si="1"/>
        <v>0</v>
      </c>
      <c r="AZ18" s="138">
        <f t="shared" si="1"/>
        <v>0</v>
      </c>
      <c r="BA18" s="138">
        <f t="shared" si="2"/>
        <v>0</v>
      </c>
      <c r="BB18" s="138">
        <f t="shared" si="2"/>
        <v>0</v>
      </c>
      <c r="BC18" s="138">
        <f t="shared" si="2"/>
        <v>0</v>
      </c>
      <c r="BD18" s="138">
        <f t="shared" si="2"/>
        <v>0</v>
      </c>
      <c r="BE18" s="138">
        <f t="shared" si="2"/>
        <v>0</v>
      </c>
      <c r="BF18" s="138">
        <f t="shared" si="2"/>
        <v>0</v>
      </c>
      <c r="BG18" s="138">
        <f t="shared" si="2"/>
        <v>0</v>
      </c>
      <c r="BH18" s="138">
        <f t="shared" si="2"/>
        <v>0</v>
      </c>
      <c r="BI18" s="138">
        <f t="shared" si="2"/>
        <v>0</v>
      </c>
      <c r="BJ18" s="138">
        <f t="shared" si="2"/>
        <v>0</v>
      </c>
      <c r="BK18" s="138">
        <f t="shared" si="2"/>
        <v>0</v>
      </c>
      <c r="BL18" s="138">
        <f t="shared" si="2"/>
        <v>0</v>
      </c>
      <c r="BM18" s="138">
        <f t="shared" si="2"/>
        <v>0</v>
      </c>
    </row>
    <row r="19" spans="1:65" s="171" customFormat="1" ht="18" customHeight="1">
      <c r="A19" s="147"/>
      <c r="B19" s="148" t="s">
        <v>34</v>
      </c>
      <c r="C19" s="476" t="s">
        <v>150</v>
      </c>
      <c r="D19" s="510"/>
      <c r="E19" s="538"/>
      <c r="F19" s="539"/>
      <c r="G19" s="540"/>
      <c r="H19" s="231"/>
      <c r="I19" s="554"/>
      <c r="J19" s="474"/>
      <c r="K19" s="436"/>
      <c r="L19" s="557"/>
      <c r="M19" s="557"/>
      <c r="N19" s="557"/>
      <c r="O19" s="557"/>
      <c r="P19" s="243"/>
      <c r="Q19" s="189"/>
      <c r="R19" s="283"/>
      <c r="S19" s="145"/>
      <c r="T19" s="231"/>
      <c r="U19" s="379"/>
      <c r="V19" s="231"/>
      <c r="W19" s="283"/>
      <c r="X19" s="283"/>
      <c r="Y19" s="283"/>
      <c r="Z19" s="149"/>
      <c r="AA19" s="279"/>
      <c r="AB19" s="374"/>
      <c r="AC19" s="338"/>
      <c r="AD19" s="369"/>
      <c r="AE19" s="134"/>
      <c r="AF19" s="122">
        <v>6</v>
      </c>
      <c r="AG19" s="135">
        <f t="shared" si="0"/>
        <v>0</v>
      </c>
      <c r="AH19" s="135">
        <f t="shared" si="0"/>
        <v>0</v>
      </c>
      <c r="AI19" s="135">
        <f t="shared" si="0"/>
        <v>0</v>
      </c>
      <c r="AJ19" s="135">
        <f t="shared" si="0"/>
        <v>0</v>
      </c>
      <c r="AK19" s="135">
        <f t="shared" si="0"/>
        <v>0</v>
      </c>
      <c r="AL19" s="135">
        <f t="shared" si="0"/>
        <v>0</v>
      </c>
      <c r="AM19" s="135">
        <f t="shared" si="0"/>
        <v>0</v>
      </c>
      <c r="AN19" s="135">
        <f t="shared" si="0"/>
        <v>0</v>
      </c>
      <c r="AO19" s="135">
        <f t="shared" si="0"/>
        <v>0</v>
      </c>
      <c r="AP19" s="135">
        <f t="shared" si="0"/>
        <v>0</v>
      </c>
      <c r="AQ19" s="135">
        <f t="shared" si="1"/>
        <v>0</v>
      </c>
      <c r="AR19" s="135">
        <f t="shared" si="1"/>
        <v>0</v>
      </c>
      <c r="AS19" s="135">
        <f t="shared" si="1"/>
        <v>0</v>
      </c>
      <c r="AT19" s="135">
        <f t="shared" si="1"/>
        <v>0</v>
      </c>
      <c r="AU19" s="135">
        <f t="shared" si="1"/>
        <v>0</v>
      </c>
      <c r="AV19" s="135">
        <f t="shared" si="1"/>
        <v>0</v>
      </c>
      <c r="AW19" s="135">
        <f t="shared" si="1"/>
        <v>0</v>
      </c>
      <c r="AX19" s="135">
        <f t="shared" si="1"/>
        <v>0</v>
      </c>
      <c r="AY19" s="135">
        <f t="shared" si="1"/>
        <v>0</v>
      </c>
      <c r="AZ19" s="135">
        <f t="shared" si="1"/>
        <v>0</v>
      </c>
      <c r="BA19" s="135">
        <f t="shared" si="2"/>
        <v>0</v>
      </c>
      <c r="BB19" s="135">
        <f t="shared" si="2"/>
        <v>0</v>
      </c>
      <c r="BC19" s="135">
        <f t="shared" si="2"/>
        <v>0</v>
      </c>
      <c r="BD19" s="135">
        <f t="shared" si="2"/>
        <v>0</v>
      </c>
      <c r="BE19" s="135">
        <f t="shared" si="2"/>
        <v>0</v>
      </c>
      <c r="BF19" s="135">
        <f t="shared" si="2"/>
        <v>0</v>
      </c>
      <c r="BG19" s="135">
        <f t="shared" si="2"/>
        <v>0</v>
      </c>
      <c r="BH19" s="135">
        <f t="shared" si="2"/>
        <v>0</v>
      </c>
      <c r="BI19" s="135">
        <f t="shared" si="2"/>
        <v>0</v>
      </c>
      <c r="BJ19" s="135">
        <f t="shared" si="2"/>
        <v>0</v>
      </c>
      <c r="BK19" s="135">
        <f t="shared" si="2"/>
        <v>0</v>
      </c>
      <c r="BL19" s="135">
        <f t="shared" si="2"/>
        <v>0</v>
      </c>
      <c r="BM19" s="135">
        <f t="shared" si="2"/>
        <v>0</v>
      </c>
    </row>
    <row r="20" spans="1:65" s="171" customFormat="1" ht="18" customHeight="1" thickBot="1">
      <c r="A20" s="147"/>
      <c r="B20" s="150"/>
      <c r="C20" s="546" t="s">
        <v>209</v>
      </c>
      <c r="D20" s="547"/>
      <c r="E20" s="548"/>
      <c r="F20" s="549"/>
      <c r="G20" s="550"/>
      <c r="H20" s="214"/>
      <c r="I20" s="555"/>
      <c r="J20" s="475"/>
      <c r="K20" s="434"/>
      <c r="L20" s="558"/>
      <c r="M20" s="558"/>
      <c r="N20" s="558"/>
      <c r="O20" s="558"/>
      <c r="P20" s="245"/>
      <c r="Q20" s="152"/>
      <c r="R20" s="203"/>
      <c r="S20" s="153"/>
      <c r="T20" s="214"/>
      <c r="U20" s="375"/>
      <c r="V20" s="193"/>
      <c r="W20" s="203"/>
      <c r="X20" s="203"/>
      <c r="Y20" s="203"/>
      <c r="Z20" s="239"/>
      <c r="AA20" s="154"/>
      <c r="AB20" s="376"/>
      <c r="AC20" s="166"/>
      <c r="AD20" s="224"/>
      <c r="AE20" s="134"/>
      <c r="AF20" s="122"/>
      <c r="AG20" s="138">
        <f t="shared" si="0"/>
        <v>0</v>
      </c>
      <c r="AH20" s="138">
        <f t="shared" si="0"/>
        <v>0</v>
      </c>
      <c r="AI20" s="138">
        <f t="shared" si="0"/>
        <v>0</v>
      </c>
      <c r="AJ20" s="138">
        <f t="shared" si="0"/>
        <v>0</v>
      </c>
      <c r="AK20" s="138">
        <f t="shared" si="0"/>
        <v>0</v>
      </c>
      <c r="AL20" s="138">
        <f t="shared" si="0"/>
        <v>0</v>
      </c>
      <c r="AM20" s="138">
        <f t="shared" si="0"/>
        <v>0</v>
      </c>
      <c r="AN20" s="138">
        <f t="shared" si="0"/>
        <v>0</v>
      </c>
      <c r="AO20" s="138">
        <f t="shared" si="0"/>
        <v>0</v>
      </c>
      <c r="AP20" s="138">
        <f t="shared" si="0"/>
        <v>0</v>
      </c>
      <c r="AQ20" s="138">
        <f t="shared" si="1"/>
        <v>0</v>
      </c>
      <c r="AR20" s="138">
        <f t="shared" si="1"/>
        <v>0</v>
      </c>
      <c r="AS20" s="138">
        <f t="shared" si="1"/>
        <v>0</v>
      </c>
      <c r="AT20" s="138">
        <f t="shared" si="1"/>
        <v>0</v>
      </c>
      <c r="AU20" s="138">
        <f t="shared" si="1"/>
        <v>0</v>
      </c>
      <c r="AV20" s="138">
        <f t="shared" si="1"/>
        <v>0</v>
      </c>
      <c r="AW20" s="138">
        <f t="shared" si="1"/>
        <v>0</v>
      </c>
      <c r="AX20" s="138">
        <f t="shared" si="1"/>
        <v>0</v>
      </c>
      <c r="AY20" s="138">
        <f t="shared" si="1"/>
        <v>0</v>
      </c>
      <c r="AZ20" s="138">
        <f t="shared" si="1"/>
        <v>0</v>
      </c>
      <c r="BA20" s="138">
        <f t="shared" si="2"/>
        <v>0</v>
      </c>
      <c r="BB20" s="138">
        <f t="shared" si="2"/>
        <v>0</v>
      </c>
      <c r="BC20" s="138">
        <f t="shared" si="2"/>
        <v>0</v>
      </c>
      <c r="BD20" s="138">
        <f t="shared" si="2"/>
        <v>0</v>
      </c>
      <c r="BE20" s="138">
        <f t="shared" si="2"/>
        <v>0</v>
      </c>
      <c r="BF20" s="138">
        <f t="shared" si="2"/>
        <v>0</v>
      </c>
      <c r="BG20" s="138">
        <f t="shared" si="2"/>
        <v>0</v>
      </c>
      <c r="BH20" s="138">
        <f t="shared" si="2"/>
        <v>0</v>
      </c>
      <c r="BI20" s="138">
        <f t="shared" si="2"/>
        <v>0</v>
      </c>
      <c r="BJ20" s="138">
        <f t="shared" si="2"/>
        <v>0</v>
      </c>
      <c r="BK20" s="138">
        <f t="shared" si="2"/>
        <v>0</v>
      </c>
      <c r="BL20" s="138">
        <f t="shared" si="2"/>
        <v>0</v>
      </c>
      <c r="BM20" s="138">
        <f t="shared" si="2"/>
        <v>0</v>
      </c>
    </row>
    <row r="21" spans="1:65" s="171" customFormat="1" ht="18" customHeight="1" thickBot="1">
      <c r="A21" s="155"/>
      <c r="B21" s="156"/>
      <c r="C21" s="157"/>
      <c r="D21" s="157"/>
      <c r="E21" s="622"/>
      <c r="F21" s="622"/>
      <c r="G21" s="622"/>
      <c r="H21" s="157"/>
      <c r="I21" s="157"/>
      <c r="J21" s="157"/>
      <c r="K21" s="157"/>
      <c r="L21" s="157"/>
      <c r="M21" s="439"/>
      <c r="N21" s="156"/>
      <c r="O21" s="156"/>
      <c r="P21" s="157"/>
      <c r="Q21" s="157"/>
      <c r="R21" s="157"/>
      <c r="S21" s="157"/>
      <c r="T21" s="157"/>
      <c r="U21" s="158"/>
      <c r="V21" s="158"/>
      <c r="W21" s="158"/>
      <c r="X21" s="158"/>
      <c r="Y21" s="158"/>
      <c r="Z21" s="158"/>
      <c r="AA21" s="158"/>
      <c r="AB21" s="158"/>
      <c r="AC21" s="215"/>
      <c r="AD21" s="216"/>
      <c r="AE21" s="134"/>
      <c r="AF21" s="122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</row>
    <row r="22" spans="1:65" s="171" customFormat="1" ht="18" customHeight="1">
      <c r="A22" s="160" t="s">
        <v>35</v>
      </c>
      <c r="B22" s="146" t="s">
        <v>29</v>
      </c>
      <c r="C22" s="526" t="s">
        <v>150</v>
      </c>
      <c r="D22" s="528"/>
      <c r="E22" s="526"/>
      <c r="F22" s="527"/>
      <c r="G22" s="528"/>
      <c r="H22" s="409" t="s">
        <v>221</v>
      </c>
      <c r="I22" s="408"/>
      <c r="J22" s="406"/>
      <c r="K22" s="437" t="s">
        <v>263</v>
      </c>
      <c r="L22" s="398"/>
      <c r="M22" s="447"/>
      <c r="N22" s="456"/>
      <c r="O22" s="456"/>
      <c r="P22" s="175"/>
      <c r="Q22" s="279"/>
      <c r="R22" s="327"/>
      <c r="S22" s="315"/>
      <c r="T22" s="284"/>
      <c r="U22" s="221"/>
      <c r="V22" s="342"/>
      <c r="W22" s="131"/>
      <c r="X22" s="367"/>
      <c r="Y22" s="354"/>
      <c r="Z22" s="251"/>
      <c r="AA22" s="563"/>
      <c r="AB22" s="563"/>
      <c r="AC22" s="359"/>
      <c r="AD22" s="187"/>
      <c r="AE22" s="134"/>
      <c r="AF22" s="122">
        <v>1</v>
      </c>
      <c r="AG22" s="135">
        <f t="shared" ref="AG22:AP33" si="3">COUNTIF($C22:$AD22,AG$8)</f>
        <v>0</v>
      </c>
      <c r="AH22" s="135">
        <f t="shared" si="3"/>
        <v>0</v>
      </c>
      <c r="AI22" s="135">
        <f t="shared" si="3"/>
        <v>0</v>
      </c>
      <c r="AJ22" s="135">
        <f t="shared" si="3"/>
        <v>0</v>
      </c>
      <c r="AK22" s="135">
        <f t="shared" si="3"/>
        <v>0</v>
      </c>
      <c r="AL22" s="135">
        <f t="shared" si="3"/>
        <v>0</v>
      </c>
      <c r="AM22" s="135">
        <f t="shared" si="3"/>
        <v>0</v>
      </c>
      <c r="AN22" s="135">
        <f t="shared" si="3"/>
        <v>0</v>
      </c>
      <c r="AO22" s="135">
        <f t="shared" si="3"/>
        <v>0</v>
      </c>
      <c r="AP22" s="135">
        <f t="shared" si="3"/>
        <v>0</v>
      </c>
      <c r="AQ22" s="135">
        <f t="shared" ref="AQ22:AZ33" si="4">COUNTIF($C22:$AD22,AQ$8)</f>
        <v>0</v>
      </c>
      <c r="AR22" s="135">
        <f t="shared" si="4"/>
        <v>0</v>
      </c>
      <c r="AS22" s="135">
        <f t="shared" si="4"/>
        <v>0</v>
      </c>
      <c r="AT22" s="135">
        <f t="shared" si="4"/>
        <v>0</v>
      </c>
      <c r="AU22" s="135">
        <f t="shared" si="4"/>
        <v>0</v>
      </c>
      <c r="AV22" s="135">
        <f t="shared" si="4"/>
        <v>0</v>
      </c>
      <c r="AW22" s="135">
        <f t="shared" si="4"/>
        <v>0</v>
      </c>
      <c r="AX22" s="135">
        <f t="shared" si="4"/>
        <v>0</v>
      </c>
      <c r="AY22" s="135">
        <f t="shared" si="4"/>
        <v>0</v>
      </c>
      <c r="AZ22" s="135">
        <f t="shared" si="4"/>
        <v>0</v>
      </c>
      <c r="BA22" s="135">
        <f t="shared" ref="BA22:BM33" si="5">COUNTIF($C22:$AD22,BA$8)</f>
        <v>0</v>
      </c>
      <c r="BB22" s="135">
        <f t="shared" si="5"/>
        <v>0</v>
      </c>
      <c r="BC22" s="135">
        <f t="shared" si="5"/>
        <v>0</v>
      </c>
      <c r="BD22" s="135">
        <f t="shared" si="5"/>
        <v>0</v>
      </c>
      <c r="BE22" s="135">
        <f t="shared" si="5"/>
        <v>0</v>
      </c>
      <c r="BF22" s="135">
        <f t="shared" si="5"/>
        <v>0</v>
      </c>
      <c r="BG22" s="135">
        <f t="shared" si="5"/>
        <v>0</v>
      </c>
      <c r="BH22" s="135">
        <f t="shared" si="5"/>
        <v>0</v>
      </c>
      <c r="BI22" s="135">
        <f t="shared" si="5"/>
        <v>0</v>
      </c>
      <c r="BJ22" s="135">
        <f t="shared" si="5"/>
        <v>0</v>
      </c>
      <c r="BK22" s="135">
        <f t="shared" si="5"/>
        <v>0</v>
      </c>
      <c r="BL22" s="135">
        <f t="shared" si="5"/>
        <v>0</v>
      </c>
      <c r="BM22" s="135">
        <f t="shared" si="5"/>
        <v>0</v>
      </c>
    </row>
    <row r="23" spans="1:65" s="171" customFormat="1" ht="18" customHeight="1">
      <c r="A23" s="160"/>
      <c r="B23" s="136"/>
      <c r="C23" s="478" t="s">
        <v>154</v>
      </c>
      <c r="D23" s="511"/>
      <c r="E23" s="619"/>
      <c r="F23" s="620"/>
      <c r="G23" s="621"/>
      <c r="H23" s="402" t="s">
        <v>222</v>
      </c>
      <c r="I23" s="397"/>
      <c r="J23" s="402"/>
      <c r="K23" s="434" t="s">
        <v>285</v>
      </c>
      <c r="L23" s="397"/>
      <c r="M23" s="444"/>
      <c r="N23" s="455"/>
      <c r="O23" s="455"/>
      <c r="P23" s="302"/>
      <c r="Q23" s="280"/>
      <c r="R23" s="319"/>
      <c r="S23" s="318"/>
      <c r="T23" s="282"/>
      <c r="U23" s="193"/>
      <c r="V23" s="343"/>
      <c r="W23" s="286"/>
      <c r="X23" s="351"/>
      <c r="Y23" s="353"/>
      <c r="Z23" s="362"/>
      <c r="AA23" s="564"/>
      <c r="AB23" s="564"/>
      <c r="AC23" s="352"/>
      <c r="AD23" s="347"/>
      <c r="AE23" s="134"/>
      <c r="AF23" s="122"/>
      <c r="AG23" s="138">
        <f t="shared" si="3"/>
        <v>0</v>
      </c>
      <c r="AH23" s="138">
        <f t="shared" si="3"/>
        <v>0</v>
      </c>
      <c r="AI23" s="138">
        <f t="shared" si="3"/>
        <v>0</v>
      </c>
      <c r="AJ23" s="138">
        <f t="shared" si="3"/>
        <v>0</v>
      </c>
      <c r="AK23" s="138">
        <f t="shared" si="3"/>
        <v>0</v>
      </c>
      <c r="AL23" s="138">
        <f t="shared" si="3"/>
        <v>0</v>
      </c>
      <c r="AM23" s="138">
        <f t="shared" si="3"/>
        <v>0</v>
      </c>
      <c r="AN23" s="138">
        <f t="shared" si="3"/>
        <v>0</v>
      </c>
      <c r="AO23" s="138">
        <f t="shared" si="3"/>
        <v>0</v>
      </c>
      <c r="AP23" s="138">
        <f t="shared" si="3"/>
        <v>0</v>
      </c>
      <c r="AQ23" s="138">
        <f t="shared" si="4"/>
        <v>0</v>
      </c>
      <c r="AR23" s="138">
        <f t="shared" si="4"/>
        <v>0</v>
      </c>
      <c r="AS23" s="138">
        <f t="shared" si="4"/>
        <v>0</v>
      </c>
      <c r="AT23" s="138">
        <f t="shared" si="4"/>
        <v>0</v>
      </c>
      <c r="AU23" s="138">
        <f t="shared" si="4"/>
        <v>0</v>
      </c>
      <c r="AV23" s="138">
        <f t="shared" si="4"/>
        <v>0</v>
      </c>
      <c r="AW23" s="138">
        <f t="shared" si="4"/>
        <v>0</v>
      </c>
      <c r="AX23" s="138">
        <f t="shared" si="4"/>
        <v>0</v>
      </c>
      <c r="AY23" s="138">
        <f t="shared" si="4"/>
        <v>0</v>
      </c>
      <c r="AZ23" s="138">
        <f t="shared" si="4"/>
        <v>0</v>
      </c>
      <c r="BA23" s="138">
        <f t="shared" si="5"/>
        <v>0</v>
      </c>
      <c r="BB23" s="138">
        <f t="shared" si="5"/>
        <v>0</v>
      </c>
      <c r="BC23" s="138">
        <f t="shared" si="5"/>
        <v>0</v>
      </c>
      <c r="BD23" s="138">
        <f t="shared" si="5"/>
        <v>0</v>
      </c>
      <c r="BE23" s="138">
        <f t="shared" si="5"/>
        <v>0</v>
      </c>
      <c r="BF23" s="138">
        <f t="shared" si="5"/>
        <v>0</v>
      </c>
      <c r="BG23" s="138">
        <f t="shared" si="5"/>
        <v>0</v>
      </c>
      <c r="BH23" s="138">
        <f t="shared" si="5"/>
        <v>0</v>
      </c>
      <c r="BI23" s="138">
        <f t="shared" si="5"/>
        <v>0</v>
      </c>
      <c r="BJ23" s="138">
        <f t="shared" si="5"/>
        <v>0</v>
      </c>
      <c r="BK23" s="138">
        <f t="shared" si="5"/>
        <v>0</v>
      </c>
      <c r="BL23" s="138">
        <f t="shared" si="5"/>
        <v>0</v>
      </c>
      <c r="BM23" s="138">
        <f t="shared" si="5"/>
        <v>0</v>
      </c>
    </row>
    <row r="24" spans="1:65" s="171" customFormat="1" ht="18" customHeight="1">
      <c r="A24" s="161">
        <f>A11+1</f>
        <v>45237</v>
      </c>
      <c r="B24" s="140" t="s">
        <v>30</v>
      </c>
      <c r="C24" s="476" t="s">
        <v>150</v>
      </c>
      <c r="D24" s="510"/>
      <c r="E24" s="476"/>
      <c r="F24" s="509"/>
      <c r="G24" s="510"/>
      <c r="H24" s="398" t="s">
        <v>221</v>
      </c>
      <c r="I24" s="398"/>
      <c r="J24" s="400" t="s">
        <v>250</v>
      </c>
      <c r="K24" s="437" t="s">
        <v>263</v>
      </c>
      <c r="L24" s="398"/>
      <c r="M24" s="447"/>
      <c r="N24" s="447"/>
      <c r="O24" s="447"/>
      <c r="P24" s="175"/>
      <c r="Q24" s="314"/>
      <c r="R24" s="368"/>
      <c r="S24" s="502"/>
      <c r="T24" s="502"/>
      <c r="U24" s="221"/>
      <c r="V24" s="342"/>
      <c r="W24" s="231"/>
      <c r="X24" s="367"/>
      <c r="Y24" s="295"/>
      <c r="Z24" s="354"/>
      <c r="AA24" s="563"/>
      <c r="AB24" s="563"/>
      <c r="AC24" s="350"/>
      <c r="AD24" s="346"/>
      <c r="AE24" s="134"/>
      <c r="AF24" s="122">
        <v>2</v>
      </c>
      <c r="AG24" s="135">
        <f t="shared" si="3"/>
        <v>0</v>
      </c>
      <c r="AH24" s="135">
        <f t="shared" si="3"/>
        <v>0</v>
      </c>
      <c r="AI24" s="135">
        <f t="shared" si="3"/>
        <v>0</v>
      </c>
      <c r="AJ24" s="135">
        <f t="shared" si="3"/>
        <v>0</v>
      </c>
      <c r="AK24" s="135">
        <f t="shared" si="3"/>
        <v>0</v>
      </c>
      <c r="AL24" s="135">
        <f t="shared" si="3"/>
        <v>0</v>
      </c>
      <c r="AM24" s="135">
        <f t="shared" si="3"/>
        <v>0</v>
      </c>
      <c r="AN24" s="135">
        <f t="shared" si="3"/>
        <v>0</v>
      </c>
      <c r="AO24" s="135">
        <f t="shared" si="3"/>
        <v>0</v>
      </c>
      <c r="AP24" s="135">
        <f t="shared" si="3"/>
        <v>0</v>
      </c>
      <c r="AQ24" s="135">
        <f t="shared" si="4"/>
        <v>0</v>
      </c>
      <c r="AR24" s="135">
        <f t="shared" si="4"/>
        <v>0</v>
      </c>
      <c r="AS24" s="135">
        <f t="shared" si="4"/>
        <v>0</v>
      </c>
      <c r="AT24" s="135">
        <f t="shared" si="4"/>
        <v>0</v>
      </c>
      <c r="AU24" s="135">
        <f t="shared" si="4"/>
        <v>0</v>
      </c>
      <c r="AV24" s="135">
        <f t="shared" si="4"/>
        <v>0</v>
      </c>
      <c r="AW24" s="135">
        <f t="shared" si="4"/>
        <v>0</v>
      </c>
      <c r="AX24" s="135">
        <f t="shared" si="4"/>
        <v>0</v>
      </c>
      <c r="AY24" s="135">
        <f t="shared" si="4"/>
        <v>0</v>
      </c>
      <c r="AZ24" s="135">
        <f t="shared" si="4"/>
        <v>0</v>
      </c>
      <c r="BA24" s="135">
        <f t="shared" si="5"/>
        <v>0</v>
      </c>
      <c r="BB24" s="135">
        <f t="shared" si="5"/>
        <v>0</v>
      </c>
      <c r="BC24" s="135">
        <f t="shared" si="5"/>
        <v>0</v>
      </c>
      <c r="BD24" s="135">
        <f t="shared" si="5"/>
        <v>0</v>
      </c>
      <c r="BE24" s="135">
        <f t="shared" si="5"/>
        <v>0</v>
      </c>
      <c r="BF24" s="135">
        <f t="shared" si="5"/>
        <v>0</v>
      </c>
      <c r="BG24" s="135">
        <f t="shared" si="5"/>
        <v>0</v>
      </c>
      <c r="BH24" s="135">
        <f t="shared" si="5"/>
        <v>0</v>
      </c>
      <c r="BI24" s="135">
        <f t="shared" si="5"/>
        <v>0</v>
      </c>
      <c r="BJ24" s="135">
        <f t="shared" si="5"/>
        <v>0</v>
      </c>
      <c r="BK24" s="135">
        <f t="shared" si="5"/>
        <v>0</v>
      </c>
      <c r="BL24" s="135">
        <f t="shared" si="5"/>
        <v>0</v>
      </c>
      <c r="BM24" s="135">
        <f t="shared" si="5"/>
        <v>0</v>
      </c>
    </row>
    <row r="25" spans="1:65" s="171" customFormat="1" ht="18" customHeight="1">
      <c r="A25" s="162"/>
      <c r="B25" s="136"/>
      <c r="C25" s="478" t="s">
        <v>166</v>
      </c>
      <c r="D25" s="511"/>
      <c r="E25" s="568"/>
      <c r="F25" s="569"/>
      <c r="G25" s="570"/>
      <c r="H25" s="425" t="s">
        <v>223</v>
      </c>
      <c r="I25" s="397"/>
      <c r="J25" s="402" t="s">
        <v>251</v>
      </c>
      <c r="K25" s="425" t="s">
        <v>286</v>
      </c>
      <c r="L25" s="397"/>
      <c r="M25" s="447"/>
      <c r="N25" s="453"/>
      <c r="O25" s="453"/>
      <c r="P25" s="302"/>
      <c r="Q25" s="317"/>
      <c r="R25" s="361"/>
      <c r="S25" s="482"/>
      <c r="T25" s="482"/>
      <c r="U25" s="193"/>
      <c r="V25" s="343"/>
      <c r="W25" s="223"/>
      <c r="X25" s="351"/>
      <c r="Y25" s="296"/>
      <c r="Z25" s="386"/>
      <c r="AA25" s="571"/>
      <c r="AB25" s="571"/>
      <c r="AC25" s="180"/>
      <c r="AD25" s="182"/>
      <c r="AE25" s="134"/>
      <c r="AF25" s="122"/>
      <c r="AG25" s="138">
        <f t="shared" si="3"/>
        <v>0</v>
      </c>
      <c r="AH25" s="138">
        <f t="shared" si="3"/>
        <v>0</v>
      </c>
      <c r="AI25" s="138">
        <f t="shared" si="3"/>
        <v>0</v>
      </c>
      <c r="AJ25" s="138">
        <f t="shared" si="3"/>
        <v>0</v>
      </c>
      <c r="AK25" s="138">
        <f t="shared" si="3"/>
        <v>0</v>
      </c>
      <c r="AL25" s="138">
        <f t="shared" si="3"/>
        <v>0</v>
      </c>
      <c r="AM25" s="138">
        <f t="shared" si="3"/>
        <v>0</v>
      </c>
      <c r="AN25" s="138">
        <f t="shared" si="3"/>
        <v>0</v>
      </c>
      <c r="AO25" s="138">
        <f t="shared" si="3"/>
        <v>0</v>
      </c>
      <c r="AP25" s="138">
        <f t="shared" si="3"/>
        <v>0</v>
      </c>
      <c r="AQ25" s="138">
        <f t="shared" si="4"/>
        <v>0</v>
      </c>
      <c r="AR25" s="138">
        <f t="shared" si="4"/>
        <v>0</v>
      </c>
      <c r="AS25" s="138">
        <f t="shared" si="4"/>
        <v>0</v>
      </c>
      <c r="AT25" s="138">
        <f t="shared" si="4"/>
        <v>0</v>
      </c>
      <c r="AU25" s="138">
        <f t="shared" si="4"/>
        <v>0</v>
      </c>
      <c r="AV25" s="138">
        <f t="shared" si="4"/>
        <v>0</v>
      </c>
      <c r="AW25" s="138">
        <f t="shared" si="4"/>
        <v>0</v>
      </c>
      <c r="AX25" s="138">
        <f t="shared" si="4"/>
        <v>0</v>
      </c>
      <c r="AY25" s="138">
        <f t="shared" si="4"/>
        <v>0</v>
      </c>
      <c r="AZ25" s="138">
        <f t="shared" si="4"/>
        <v>0</v>
      </c>
      <c r="BA25" s="138">
        <f t="shared" si="5"/>
        <v>0</v>
      </c>
      <c r="BB25" s="138">
        <f t="shared" si="5"/>
        <v>0</v>
      </c>
      <c r="BC25" s="138">
        <f t="shared" si="5"/>
        <v>0</v>
      </c>
      <c r="BD25" s="138">
        <f t="shared" si="5"/>
        <v>0</v>
      </c>
      <c r="BE25" s="138">
        <f t="shared" si="5"/>
        <v>0</v>
      </c>
      <c r="BF25" s="138">
        <f t="shared" si="5"/>
        <v>0</v>
      </c>
      <c r="BG25" s="138">
        <f t="shared" si="5"/>
        <v>0</v>
      </c>
      <c r="BH25" s="138">
        <f t="shared" si="5"/>
        <v>0</v>
      </c>
      <c r="BI25" s="138">
        <f t="shared" si="5"/>
        <v>0</v>
      </c>
      <c r="BJ25" s="138">
        <f t="shared" si="5"/>
        <v>0</v>
      </c>
      <c r="BK25" s="138">
        <f t="shared" si="5"/>
        <v>0</v>
      </c>
      <c r="BL25" s="138">
        <f t="shared" si="5"/>
        <v>0</v>
      </c>
      <c r="BM25" s="138">
        <f t="shared" si="5"/>
        <v>0</v>
      </c>
    </row>
    <row r="26" spans="1:65" s="171" customFormat="1" ht="19.5" customHeight="1">
      <c r="A26" s="162"/>
      <c r="B26" s="140" t="s">
        <v>31</v>
      </c>
      <c r="C26" s="476" t="s">
        <v>150</v>
      </c>
      <c r="D26" s="510"/>
      <c r="E26" s="565"/>
      <c r="F26" s="566"/>
      <c r="G26" s="567"/>
      <c r="H26" s="398"/>
      <c r="I26" s="398" t="s">
        <v>235</v>
      </c>
      <c r="J26" s="418" t="s">
        <v>250</v>
      </c>
      <c r="K26" s="423" t="s">
        <v>260</v>
      </c>
      <c r="L26" s="420" t="s">
        <v>263</v>
      </c>
      <c r="M26" s="431"/>
      <c r="N26" s="541" t="s">
        <v>309</v>
      </c>
      <c r="O26" s="477"/>
      <c r="P26" s="196"/>
      <c r="Q26" s="321"/>
      <c r="R26" s="368"/>
      <c r="S26" s="502"/>
      <c r="T26" s="502"/>
      <c r="U26" s="354"/>
      <c r="V26" s="342"/>
      <c r="W26" s="284"/>
      <c r="X26" s="209"/>
      <c r="Y26" s="295"/>
      <c r="Z26" s="380"/>
      <c r="AA26" s="563"/>
      <c r="AB26" s="563"/>
      <c r="AC26" s="359"/>
      <c r="AD26" s="187"/>
      <c r="AE26" s="134"/>
      <c r="AF26" s="122">
        <v>3</v>
      </c>
      <c r="AG26" s="135">
        <f t="shared" si="3"/>
        <v>0</v>
      </c>
      <c r="AH26" s="135">
        <f t="shared" si="3"/>
        <v>0</v>
      </c>
      <c r="AI26" s="135">
        <f t="shared" si="3"/>
        <v>0</v>
      </c>
      <c r="AJ26" s="135">
        <f t="shared" si="3"/>
        <v>0</v>
      </c>
      <c r="AK26" s="135">
        <f t="shared" si="3"/>
        <v>0</v>
      </c>
      <c r="AL26" s="135">
        <f t="shared" si="3"/>
        <v>0</v>
      </c>
      <c r="AM26" s="135">
        <f t="shared" si="3"/>
        <v>0</v>
      </c>
      <c r="AN26" s="135">
        <f t="shared" si="3"/>
        <v>0</v>
      </c>
      <c r="AO26" s="135">
        <f t="shared" si="3"/>
        <v>0</v>
      </c>
      <c r="AP26" s="135">
        <f t="shared" si="3"/>
        <v>0</v>
      </c>
      <c r="AQ26" s="135">
        <f t="shared" si="4"/>
        <v>0</v>
      </c>
      <c r="AR26" s="135">
        <f t="shared" si="4"/>
        <v>0</v>
      </c>
      <c r="AS26" s="135">
        <f t="shared" si="4"/>
        <v>0</v>
      </c>
      <c r="AT26" s="135">
        <f t="shared" si="4"/>
        <v>0</v>
      </c>
      <c r="AU26" s="135">
        <f t="shared" si="4"/>
        <v>0</v>
      </c>
      <c r="AV26" s="135">
        <f t="shared" si="4"/>
        <v>0</v>
      </c>
      <c r="AW26" s="135">
        <f t="shared" si="4"/>
        <v>0</v>
      </c>
      <c r="AX26" s="135">
        <f t="shared" si="4"/>
        <v>0</v>
      </c>
      <c r="AY26" s="135">
        <f t="shared" si="4"/>
        <v>0</v>
      </c>
      <c r="AZ26" s="135">
        <f t="shared" si="4"/>
        <v>0</v>
      </c>
      <c r="BA26" s="135">
        <f t="shared" si="5"/>
        <v>0</v>
      </c>
      <c r="BB26" s="135">
        <f t="shared" si="5"/>
        <v>0</v>
      </c>
      <c r="BC26" s="135">
        <f t="shared" si="5"/>
        <v>0</v>
      </c>
      <c r="BD26" s="135">
        <f t="shared" si="5"/>
        <v>0</v>
      </c>
      <c r="BE26" s="135">
        <f t="shared" si="5"/>
        <v>0</v>
      </c>
      <c r="BF26" s="135">
        <f t="shared" si="5"/>
        <v>0</v>
      </c>
      <c r="BG26" s="135">
        <f t="shared" si="5"/>
        <v>0</v>
      </c>
      <c r="BH26" s="135">
        <f t="shared" si="5"/>
        <v>0</v>
      </c>
      <c r="BI26" s="135">
        <f t="shared" si="5"/>
        <v>0</v>
      </c>
      <c r="BJ26" s="135">
        <f t="shared" si="5"/>
        <v>0</v>
      </c>
      <c r="BK26" s="135">
        <f t="shared" si="5"/>
        <v>0</v>
      </c>
      <c r="BL26" s="135">
        <f t="shared" si="5"/>
        <v>0</v>
      </c>
      <c r="BM26" s="135">
        <f t="shared" si="5"/>
        <v>0</v>
      </c>
    </row>
    <row r="27" spans="1:65" s="171" customFormat="1" ht="18" customHeight="1">
      <c r="A27" s="162"/>
      <c r="B27" s="136"/>
      <c r="C27" s="478" t="s">
        <v>167</v>
      </c>
      <c r="D27" s="511"/>
      <c r="E27" s="568"/>
      <c r="F27" s="569"/>
      <c r="G27" s="570"/>
      <c r="H27" s="397"/>
      <c r="I27" s="427" t="s">
        <v>281</v>
      </c>
      <c r="J27" s="402" t="s">
        <v>252</v>
      </c>
      <c r="K27" s="402" t="s">
        <v>261</v>
      </c>
      <c r="L27" s="397" t="s">
        <v>265</v>
      </c>
      <c r="M27" s="432"/>
      <c r="N27" s="542" t="s">
        <v>329</v>
      </c>
      <c r="O27" s="479"/>
      <c r="P27" s="194"/>
      <c r="Q27" s="323"/>
      <c r="R27" s="361"/>
      <c r="S27" s="482"/>
      <c r="T27" s="482"/>
      <c r="U27" s="343"/>
      <c r="V27" s="343"/>
      <c r="W27" s="286"/>
      <c r="X27" s="227"/>
      <c r="Y27" s="296"/>
      <c r="Z27" s="385"/>
      <c r="AA27" s="564"/>
      <c r="AB27" s="564"/>
      <c r="AC27" s="352"/>
      <c r="AD27" s="347"/>
      <c r="AE27" s="134"/>
      <c r="AF27" s="122"/>
      <c r="AG27" s="138">
        <f t="shared" si="3"/>
        <v>0</v>
      </c>
      <c r="AH27" s="138">
        <f t="shared" si="3"/>
        <v>0</v>
      </c>
      <c r="AI27" s="138">
        <f t="shared" si="3"/>
        <v>0</v>
      </c>
      <c r="AJ27" s="138">
        <f t="shared" si="3"/>
        <v>0</v>
      </c>
      <c r="AK27" s="138">
        <f t="shared" si="3"/>
        <v>0</v>
      </c>
      <c r="AL27" s="138">
        <f t="shared" si="3"/>
        <v>0</v>
      </c>
      <c r="AM27" s="138">
        <f t="shared" si="3"/>
        <v>0</v>
      </c>
      <c r="AN27" s="138">
        <f t="shared" si="3"/>
        <v>0</v>
      </c>
      <c r="AO27" s="138">
        <f t="shared" si="3"/>
        <v>0</v>
      </c>
      <c r="AP27" s="138">
        <f t="shared" si="3"/>
        <v>0</v>
      </c>
      <c r="AQ27" s="138">
        <f t="shared" si="4"/>
        <v>0</v>
      </c>
      <c r="AR27" s="138">
        <f t="shared" si="4"/>
        <v>0</v>
      </c>
      <c r="AS27" s="138">
        <f t="shared" si="4"/>
        <v>0</v>
      </c>
      <c r="AT27" s="138">
        <f t="shared" si="4"/>
        <v>0</v>
      </c>
      <c r="AU27" s="138">
        <f t="shared" si="4"/>
        <v>0</v>
      </c>
      <c r="AV27" s="138">
        <f t="shared" si="4"/>
        <v>0</v>
      </c>
      <c r="AW27" s="138">
        <f t="shared" si="4"/>
        <v>0</v>
      </c>
      <c r="AX27" s="138">
        <f t="shared" si="4"/>
        <v>0</v>
      </c>
      <c r="AY27" s="138">
        <f t="shared" si="4"/>
        <v>0</v>
      </c>
      <c r="AZ27" s="138">
        <f t="shared" si="4"/>
        <v>0</v>
      </c>
      <c r="BA27" s="138">
        <f t="shared" si="5"/>
        <v>0</v>
      </c>
      <c r="BB27" s="138">
        <f t="shared" si="5"/>
        <v>0</v>
      </c>
      <c r="BC27" s="138">
        <f t="shared" si="5"/>
        <v>0</v>
      </c>
      <c r="BD27" s="138">
        <f t="shared" si="5"/>
        <v>0</v>
      </c>
      <c r="BE27" s="138">
        <f t="shared" si="5"/>
        <v>0</v>
      </c>
      <c r="BF27" s="138">
        <f t="shared" si="5"/>
        <v>0</v>
      </c>
      <c r="BG27" s="138">
        <f t="shared" si="5"/>
        <v>0</v>
      </c>
      <c r="BH27" s="138">
        <f t="shared" si="5"/>
        <v>0</v>
      </c>
      <c r="BI27" s="138">
        <f t="shared" si="5"/>
        <v>0</v>
      </c>
      <c r="BJ27" s="138">
        <f t="shared" si="5"/>
        <v>0</v>
      </c>
      <c r="BK27" s="138">
        <f t="shared" si="5"/>
        <v>0</v>
      </c>
      <c r="BL27" s="138">
        <f t="shared" si="5"/>
        <v>0</v>
      </c>
      <c r="BM27" s="138">
        <f t="shared" si="5"/>
        <v>0</v>
      </c>
    </row>
    <row r="28" spans="1:65" s="171" customFormat="1" ht="18" customHeight="1">
      <c r="A28" s="162"/>
      <c r="B28" s="140" t="s">
        <v>32</v>
      </c>
      <c r="C28" s="487" t="s">
        <v>103</v>
      </c>
      <c r="D28" s="488"/>
      <c r="E28" s="492" t="s">
        <v>155</v>
      </c>
      <c r="F28" s="522"/>
      <c r="G28" s="493"/>
      <c r="H28" s="398"/>
      <c r="I28" s="399" t="s">
        <v>236</v>
      </c>
      <c r="J28" s="403"/>
      <c r="K28" s="423" t="s">
        <v>260</v>
      </c>
      <c r="L28" s="420" t="s">
        <v>263</v>
      </c>
      <c r="M28" s="440" t="s">
        <v>310</v>
      </c>
      <c r="N28" s="541" t="s">
        <v>311</v>
      </c>
      <c r="O28" s="509"/>
      <c r="P28" s="249"/>
      <c r="Q28" s="344"/>
      <c r="R28" s="195"/>
      <c r="S28" s="231"/>
      <c r="T28" s="231"/>
      <c r="U28" s="354"/>
      <c r="V28" s="342"/>
      <c r="W28" s="284"/>
      <c r="X28" s="209"/>
      <c r="Y28" s="281"/>
      <c r="Z28" s="246"/>
      <c r="AA28" s="279"/>
      <c r="AB28" s="225"/>
      <c r="AC28" s="177"/>
      <c r="AD28" s="178"/>
      <c r="AE28" s="164"/>
      <c r="AF28" s="122">
        <v>4</v>
      </c>
      <c r="AG28" s="135">
        <f t="shared" si="3"/>
        <v>0</v>
      </c>
      <c r="AH28" s="135">
        <f t="shared" si="3"/>
        <v>0</v>
      </c>
      <c r="AI28" s="135">
        <f t="shared" si="3"/>
        <v>0</v>
      </c>
      <c r="AJ28" s="135">
        <f t="shared" si="3"/>
        <v>0</v>
      </c>
      <c r="AK28" s="135">
        <f t="shared" si="3"/>
        <v>0</v>
      </c>
      <c r="AL28" s="135">
        <f t="shared" si="3"/>
        <v>0</v>
      </c>
      <c r="AM28" s="135">
        <f t="shared" si="3"/>
        <v>0</v>
      </c>
      <c r="AN28" s="135">
        <f t="shared" si="3"/>
        <v>0</v>
      </c>
      <c r="AO28" s="135">
        <f t="shared" si="3"/>
        <v>0</v>
      </c>
      <c r="AP28" s="135">
        <f t="shared" si="3"/>
        <v>0</v>
      </c>
      <c r="AQ28" s="135">
        <f t="shared" si="4"/>
        <v>0</v>
      </c>
      <c r="AR28" s="135">
        <f t="shared" si="4"/>
        <v>0</v>
      </c>
      <c r="AS28" s="135">
        <f t="shared" si="4"/>
        <v>0</v>
      </c>
      <c r="AT28" s="135">
        <f t="shared" si="4"/>
        <v>0</v>
      </c>
      <c r="AU28" s="135">
        <f t="shared" si="4"/>
        <v>0</v>
      </c>
      <c r="AV28" s="135">
        <f t="shared" si="4"/>
        <v>0</v>
      </c>
      <c r="AW28" s="135">
        <f t="shared" si="4"/>
        <v>0</v>
      </c>
      <c r="AX28" s="135">
        <f t="shared" si="4"/>
        <v>0</v>
      </c>
      <c r="AY28" s="135">
        <f t="shared" si="4"/>
        <v>0</v>
      </c>
      <c r="AZ28" s="135">
        <f t="shared" si="4"/>
        <v>0</v>
      </c>
      <c r="BA28" s="135">
        <f t="shared" si="5"/>
        <v>0</v>
      </c>
      <c r="BB28" s="135">
        <f t="shared" si="5"/>
        <v>0</v>
      </c>
      <c r="BC28" s="135">
        <f t="shared" si="5"/>
        <v>0</v>
      </c>
      <c r="BD28" s="135">
        <f t="shared" si="5"/>
        <v>0</v>
      </c>
      <c r="BE28" s="135">
        <f t="shared" si="5"/>
        <v>0</v>
      </c>
      <c r="BF28" s="135">
        <f t="shared" si="5"/>
        <v>0</v>
      </c>
      <c r="BG28" s="135">
        <f t="shared" si="5"/>
        <v>0</v>
      </c>
      <c r="BH28" s="135">
        <f t="shared" si="5"/>
        <v>0</v>
      </c>
      <c r="BI28" s="135">
        <f t="shared" si="5"/>
        <v>0</v>
      </c>
      <c r="BJ28" s="135">
        <f t="shared" si="5"/>
        <v>0</v>
      </c>
      <c r="BK28" s="135">
        <f t="shared" si="5"/>
        <v>0</v>
      </c>
      <c r="BL28" s="135">
        <f t="shared" si="5"/>
        <v>0</v>
      </c>
      <c r="BM28" s="135">
        <f t="shared" si="5"/>
        <v>0</v>
      </c>
    </row>
    <row r="29" spans="1:65" s="171" customFormat="1" ht="18" customHeight="1">
      <c r="A29" s="162"/>
      <c r="B29" s="136"/>
      <c r="C29" s="485" t="s">
        <v>168</v>
      </c>
      <c r="D29" s="486"/>
      <c r="E29" s="519" t="s">
        <v>176</v>
      </c>
      <c r="F29" s="521"/>
      <c r="G29" s="520"/>
      <c r="H29" s="397"/>
      <c r="I29" s="401" t="s">
        <v>300</v>
      </c>
      <c r="J29" s="404"/>
      <c r="K29" s="434" t="s">
        <v>264</v>
      </c>
      <c r="L29" s="419" t="s">
        <v>266</v>
      </c>
      <c r="M29" s="441" t="s">
        <v>330</v>
      </c>
      <c r="N29" s="542" t="s">
        <v>328</v>
      </c>
      <c r="O29" s="479"/>
      <c r="P29" s="235"/>
      <c r="Q29" s="345"/>
      <c r="R29" s="282"/>
      <c r="S29" s="193"/>
      <c r="T29" s="193"/>
      <c r="U29" s="190"/>
      <c r="V29" s="343"/>
      <c r="W29" s="286"/>
      <c r="X29" s="227"/>
      <c r="Y29" s="282"/>
      <c r="Z29" s="247"/>
      <c r="AA29" s="280"/>
      <c r="AB29" s="227"/>
      <c r="AC29" s="180"/>
      <c r="AD29" s="182"/>
      <c r="AE29" s="165"/>
      <c r="AF29" s="122"/>
      <c r="AG29" s="138">
        <f t="shared" si="3"/>
        <v>0</v>
      </c>
      <c r="AH29" s="138">
        <f t="shared" si="3"/>
        <v>0</v>
      </c>
      <c r="AI29" s="138">
        <f t="shared" si="3"/>
        <v>0</v>
      </c>
      <c r="AJ29" s="138">
        <f t="shared" si="3"/>
        <v>0</v>
      </c>
      <c r="AK29" s="138">
        <f t="shared" si="3"/>
        <v>0</v>
      </c>
      <c r="AL29" s="138">
        <f t="shared" si="3"/>
        <v>0</v>
      </c>
      <c r="AM29" s="138">
        <f t="shared" si="3"/>
        <v>0</v>
      </c>
      <c r="AN29" s="138">
        <f t="shared" si="3"/>
        <v>0</v>
      </c>
      <c r="AO29" s="138">
        <f t="shared" si="3"/>
        <v>0</v>
      </c>
      <c r="AP29" s="138">
        <f t="shared" si="3"/>
        <v>0</v>
      </c>
      <c r="AQ29" s="138">
        <f t="shared" si="4"/>
        <v>0</v>
      </c>
      <c r="AR29" s="138">
        <f t="shared" si="4"/>
        <v>0</v>
      </c>
      <c r="AS29" s="138">
        <f t="shared" si="4"/>
        <v>0</v>
      </c>
      <c r="AT29" s="138">
        <f t="shared" si="4"/>
        <v>0</v>
      </c>
      <c r="AU29" s="138">
        <f t="shared" si="4"/>
        <v>0</v>
      </c>
      <c r="AV29" s="138">
        <f t="shared" si="4"/>
        <v>0</v>
      </c>
      <c r="AW29" s="138">
        <f t="shared" si="4"/>
        <v>0</v>
      </c>
      <c r="AX29" s="138">
        <f t="shared" si="4"/>
        <v>0</v>
      </c>
      <c r="AY29" s="138">
        <f t="shared" si="4"/>
        <v>0</v>
      </c>
      <c r="AZ29" s="138">
        <f t="shared" si="4"/>
        <v>0</v>
      </c>
      <c r="BA29" s="138">
        <f t="shared" si="5"/>
        <v>0</v>
      </c>
      <c r="BB29" s="138">
        <f t="shared" si="5"/>
        <v>0</v>
      </c>
      <c r="BC29" s="138">
        <f t="shared" si="5"/>
        <v>0</v>
      </c>
      <c r="BD29" s="138">
        <f t="shared" si="5"/>
        <v>0</v>
      </c>
      <c r="BE29" s="138">
        <f t="shared" si="5"/>
        <v>0</v>
      </c>
      <c r="BF29" s="138">
        <f t="shared" si="5"/>
        <v>0</v>
      </c>
      <c r="BG29" s="138">
        <f t="shared" si="5"/>
        <v>0</v>
      </c>
      <c r="BH29" s="138">
        <f t="shared" si="5"/>
        <v>0</v>
      </c>
      <c r="BI29" s="138">
        <f t="shared" si="5"/>
        <v>0</v>
      </c>
      <c r="BJ29" s="138">
        <f t="shared" si="5"/>
        <v>0</v>
      </c>
      <c r="BK29" s="138">
        <f t="shared" si="5"/>
        <v>0</v>
      </c>
      <c r="BL29" s="138">
        <f t="shared" si="5"/>
        <v>0</v>
      </c>
      <c r="BM29" s="138">
        <f t="shared" si="5"/>
        <v>0</v>
      </c>
    </row>
    <row r="30" spans="1:65" s="171" customFormat="1" ht="18" customHeight="1">
      <c r="A30" s="162"/>
      <c r="B30" s="140" t="s">
        <v>33</v>
      </c>
      <c r="C30" s="487" t="s">
        <v>103</v>
      </c>
      <c r="D30" s="488"/>
      <c r="E30" s="492" t="s">
        <v>155</v>
      </c>
      <c r="F30" s="522"/>
      <c r="G30" s="493"/>
      <c r="H30" s="400"/>
      <c r="I30" s="405" t="s">
        <v>237</v>
      </c>
      <c r="J30" s="409"/>
      <c r="K30" s="447"/>
      <c r="L30" s="420" t="s">
        <v>263</v>
      </c>
      <c r="M30" s="440" t="s">
        <v>311</v>
      </c>
      <c r="N30" s="447"/>
      <c r="O30" s="447"/>
      <c r="P30" s="196"/>
      <c r="Q30" s="278"/>
      <c r="R30" s="281"/>
      <c r="S30" s="195"/>
      <c r="T30" s="285"/>
      <c r="U30" s="338"/>
      <c r="V30" s="284"/>
      <c r="W30" s="342"/>
      <c r="X30" s="250"/>
      <c r="Y30" s="285"/>
      <c r="Z30" s="196"/>
      <c r="AA30" s="278"/>
      <c r="AB30" s="195"/>
      <c r="AC30" s="359"/>
      <c r="AD30" s="187"/>
      <c r="AE30" s="134"/>
      <c r="AF30" s="122">
        <v>5</v>
      </c>
      <c r="AG30" s="135">
        <f t="shared" si="3"/>
        <v>0</v>
      </c>
      <c r="AH30" s="135">
        <f t="shared" si="3"/>
        <v>0</v>
      </c>
      <c r="AI30" s="135">
        <f t="shared" si="3"/>
        <v>0</v>
      </c>
      <c r="AJ30" s="135">
        <f t="shared" si="3"/>
        <v>0</v>
      </c>
      <c r="AK30" s="135">
        <f t="shared" si="3"/>
        <v>0</v>
      </c>
      <c r="AL30" s="135">
        <f t="shared" si="3"/>
        <v>0</v>
      </c>
      <c r="AM30" s="135">
        <f t="shared" si="3"/>
        <v>0</v>
      </c>
      <c r="AN30" s="135">
        <f t="shared" si="3"/>
        <v>0</v>
      </c>
      <c r="AO30" s="135">
        <f t="shared" si="3"/>
        <v>0</v>
      </c>
      <c r="AP30" s="135">
        <f t="shared" si="3"/>
        <v>0</v>
      </c>
      <c r="AQ30" s="135">
        <f t="shared" si="4"/>
        <v>0</v>
      </c>
      <c r="AR30" s="135">
        <f t="shared" si="4"/>
        <v>0</v>
      </c>
      <c r="AS30" s="135">
        <f t="shared" si="4"/>
        <v>0</v>
      </c>
      <c r="AT30" s="135">
        <f t="shared" si="4"/>
        <v>0</v>
      </c>
      <c r="AU30" s="135">
        <f t="shared" si="4"/>
        <v>0</v>
      </c>
      <c r="AV30" s="135">
        <f t="shared" si="4"/>
        <v>0</v>
      </c>
      <c r="AW30" s="135">
        <f t="shared" si="4"/>
        <v>0</v>
      </c>
      <c r="AX30" s="135">
        <f t="shared" si="4"/>
        <v>0</v>
      </c>
      <c r="AY30" s="135">
        <f t="shared" si="4"/>
        <v>0</v>
      </c>
      <c r="AZ30" s="135">
        <f t="shared" si="4"/>
        <v>0</v>
      </c>
      <c r="BA30" s="135">
        <f t="shared" si="5"/>
        <v>0</v>
      </c>
      <c r="BB30" s="135">
        <f t="shared" si="5"/>
        <v>0</v>
      </c>
      <c r="BC30" s="135">
        <f t="shared" si="5"/>
        <v>0</v>
      </c>
      <c r="BD30" s="135">
        <f t="shared" si="5"/>
        <v>0</v>
      </c>
      <c r="BE30" s="135">
        <f t="shared" si="5"/>
        <v>0</v>
      </c>
      <c r="BF30" s="135">
        <f t="shared" si="5"/>
        <v>0</v>
      </c>
      <c r="BG30" s="135">
        <f t="shared" si="5"/>
        <v>0</v>
      </c>
      <c r="BH30" s="135">
        <f t="shared" si="5"/>
        <v>0</v>
      </c>
      <c r="BI30" s="135">
        <f t="shared" si="5"/>
        <v>0</v>
      </c>
      <c r="BJ30" s="135">
        <f t="shared" si="5"/>
        <v>0</v>
      </c>
      <c r="BK30" s="135">
        <f t="shared" si="5"/>
        <v>0</v>
      </c>
      <c r="BL30" s="135">
        <f t="shared" si="5"/>
        <v>0</v>
      </c>
      <c r="BM30" s="135">
        <f t="shared" si="5"/>
        <v>0</v>
      </c>
    </row>
    <row r="31" spans="1:65" s="171" customFormat="1" ht="18" customHeight="1">
      <c r="A31" s="162"/>
      <c r="B31" s="136"/>
      <c r="C31" s="485" t="s">
        <v>169</v>
      </c>
      <c r="D31" s="486"/>
      <c r="E31" s="519" t="s">
        <v>182</v>
      </c>
      <c r="F31" s="521"/>
      <c r="G31" s="520"/>
      <c r="H31" s="402"/>
      <c r="I31" s="397" t="s">
        <v>238</v>
      </c>
      <c r="J31" s="402"/>
      <c r="K31" s="453"/>
      <c r="L31" s="419" t="s">
        <v>267</v>
      </c>
      <c r="M31" s="442" t="s">
        <v>331</v>
      </c>
      <c r="N31" s="444"/>
      <c r="O31" s="444"/>
      <c r="P31" s="194"/>
      <c r="Q31" s="280"/>
      <c r="R31" s="282"/>
      <c r="S31" s="282"/>
      <c r="T31" s="286"/>
      <c r="U31" s="343"/>
      <c r="V31" s="286"/>
      <c r="W31" s="343"/>
      <c r="X31" s="272"/>
      <c r="Y31" s="286"/>
      <c r="Z31" s="194"/>
      <c r="AA31" s="280"/>
      <c r="AB31" s="286"/>
      <c r="AC31" s="352"/>
      <c r="AD31" s="347"/>
      <c r="AE31" s="134"/>
      <c r="AF31" s="122"/>
      <c r="AG31" s="138">
        <f t="shared" si="3"/>
        <v>0</v>
      </c>
      <c r="AH31" s="138">
        <f t="shared" si="3"/>
        <v>0</v>
      </c>
      <c r="AI31" s="138">
        <f t="shared" si="3"/>
        <v>0</v>
      </c>
      <c r="AJ31" s="138">
        <f t="shared" si="3"/>
        <v>0</v>
      </c>
      <c r="AK31" s="138">
        <f t="shared" si="3"/>
        <v>0</v>
      </c>
      <c r="AL31" s="138">
        <f t="shared" si="3"/>
        <v>0</v>
      </c>
      <c r="AM31" s="138">
        <f t="shared" si="3"/>
        <v>0</v>
      </c>
      <c r="AN31" s="138">
        <f t="shared" si="3"/>
        <v>0</v>
      </c>
      <c r="AO31" s="138">
        <f t="shared" si="3"/>
        <v>0</v>
      </c>
      <c r="AP31" s="138">
        <f t="shared" si="3"/>
        <v>0</v>
      </c>
      <c r="AQ31" s="138">
        <f t="shared" si="4"/>
        <v>0</v>
      </c>
      <c r="AR31" s="138">
        <f t="shared" si="4"/>
        <v>0</v>
      </c>
      <c r="AS31" s="138">
        <f t="shared" si="4"/>
        <v>0</v>
      </c>
      <c r="AT31" s="138">
        <f t="shared" si="4"/>
        <v>0</v>
      </c>
      <c r="AU31" s="138">
        <f t="shared" si="4"/>
        <v>0</v>
      </c>
      <c r="AV31" s="138">
        <f t="shared" si="4"/>
        <v>0</v>
      </c>
      <c r="AW31" s="138">
        <f t="shared" si="4"/>
        <v>0</v>
      </c>
      <c r="AX31" s="138">
        <f t="shared" si="4"/>
        <v>0</v>
      </c>
      <c r="AY31" s="138">
        <f t="shared" si="4"/>
        <v>0</v>
      </c>
      <c r="AZ31" s="138">
        <f t="shared" si="4"/>
        <v>0</v>
      </c>
      <c r="BA31" s="138">
        <f t="shared" si="5"/>
        <v>0</v>
      </c>
      <c r="BB31" s="138">
        <f t="shared" si="5"/>
        <v>0</v>
      </c>
      <c r="BC31" s="138">
        <f t="shared" si="5"/>
        <v>0</v>
      </c>
      <c r="BD31" s="138">
        <f t="shared" si="5"/>
        <v>0</v>
      </c>
      <c r="BE31" s="138">
        <f t="shared" si="5"/>
        <v>0</v>
      </c>
      <c r="BF31" s="138">
        <f t="shared" si="5"/>
        <v>0</v>
      </c>
      <c r="BG31" s="138">
        <f t="shared" si="5"/>
        <v>0</v>
      </c>
      <c r="BH31" s="138">
        <f t="shared" si="5"/>
        <v>0</v>
      </c>
      <c r="BI31" s="138">
        <f t="shared" si="5"/>
        <v>0</v>
      </c>
      <c r="BJ31" s="138">
        <f t="shared" si="5"/>
        <v>0</v>
      </c>
      <c r="BK31" s="138">
        <f t="shared" si="5"/>
        <v>0</v>
      </c>
      <c r="BL31" s="138">
        <f t="shared" si="5"/>
        <v>0</v>
      </c>
      <c r="BM31" s="138">
        <f t="shared" si="5"/>
        <v>0</v>
      </c>
    </row>
    <row r="32" spans="1:65" s="171" customFormat="1" ht="18" customHeight="1">
      <c r="A32" s="141"/>
      <c r="B32" s="146" t="s">
        <v>34</v>
      </c>
      <c r="C32" s="487" t="s">
        <v>103</v>
      </c>
      <c r="D32" s="488"/>
      <c r="E32" s="492" t="s">
        <v>155</v>
      </c>
      <c r="F32" s="522"/>
      <c r="G32" s="493"/>
      <c r="H32" s="409"/>
      <c r="I32" s="405" t="s">
        <v>237</v>
      </c>
      <c r="J32" s="407"/>
      <c r="K32" s="462"/>
      <c r="L32" s="420" t="s">
        <v>263</v>
      </c>
      <c r="M32" s="456"/>
      <c r="N32" s="447"/>
      <c r="O32" s="447"/>
      <c r="P32" s="196"/>
      <c r="Q32" s="278"/>
      <c r="R32" s="197"/>
      <c r="S32" s="197"/>
      <c r="T32" s="283"/>
      <c r="U32" s="342"/>
      <c r="V32" s="284"/>
      <c r="W32" s="342"/>
      <c r="X32" s="212"/>
      <c r="Y32" s="198"/>
      <c r="Z32" s="200"/>
      <c r="AA32" s="201"/>
      <c r="AB32" s="198"/>
      <c r="AC32" s="229"/>
      <c r="AD32" s="230"/>
      <c r="AE32" s="134"/>
      <c r="AF32" s="122">
        <v>6</v>
      </c>
      <c r="AG32" s="135">
        <f t="shared" si="3"/>
        <v>0</v>
      </c>
      <c r="AH32" s="135">
        <f t="shared" si="3"/>
        <v>0</v>
      </c>
      <c r="AI32" s="135">
        <f t="shared" si="3"/>
        <v>0</v>
      </c>
      <c r="AJ32" s="135">
        <f t="shared" si="3"/>
        <v>0</v>
      </c>
      <c r="AK32" s="135">
        <f t="shared" si="3"/>
        <v>0</v>
      </c>
      <c r="AL32" s="135">
        <f t="shared" si="3"/>
        <v>0</v>
      </c>
      <c r="AM32" s="135">
        <f t="shared" si="3"/>
        <v>0</v>
      </c>
      <c r="AN32" s="135">
        <f t="shared" si="3"/>
        <v>0</v>
      </c>
      <c r="AO32" s="135">
        <f t="shared" si="3"/>
        <v>0</v>
      </c>
      <c r="AP32" s="135">
        <f t="shared" si="3"/>
        <v>0</v>
      </c>
      <c r="AQ32" s="135">
        <f t="shared" si="4"/>
        <v>0</v>
      </c>
      <c r="AR32" s="135">
        <f t="shared" si="4"/>
        <v>0</v>
      </c>
      <c r="AS32" s="135">
        <f t="shared" si="4"/>
        <v>0</v>
      </c>
      <c r="AT32" s="135">
        <f t="shared" si="4"/>
        <v>0</v>
      </c>
      <c r="AU32" s="135">
        <f t="shared" si="4"/>
        <v>0</v>
      </c>
      <c r="AV32" s="135">
        <f t="shared" si="4"/>
        <v>0</v>
      </c>
      <c r="AW32" s="135">
        <f t="shared" si="4"/>
        <v>0</v>
      </c>
      <c r="AX32" s="135">
        <f t="shared" si="4"/>
        <v>0</v>
      </c>
      <c r="AY32" s="135">
        <f t="shared" si="4"/>
        <v>0</v>
      </c>
      <c r="AZ32" s="135">
        <f t="shared" si="4"/>
        <v>0</v>
      </c>
      <c r="BA32" s="135">
        <f t="shared" si="5"/>
        <v>0</v>
      </c>
      <c r="BB32" s="135">
        <f t="shared" si="5"/>
        <v>0</v>
      </c>
      <c r="BC32" s="135">
        <f t="shared" si="5"/>
        <v>0</v>
      </c>
      <c r="BD32" s="135">
        <f t="shared" si="5"/>
        <v>0</v>
      </c>
      <c r="BE32" s="135">
        <f t="shared" si="5"/>
        <v>0</v>
      </c>
      <c r="BF32" s="135">
        <f t="shared" si="5"/>
        <v>0</v>
      </c>
      <c r="BG32" s="135">
        <f t="shared" si="5"/>
        <v>0</v>
      </c>
      <c r="BH32" s="135">
        <f t="shared" si="5"/>
        <v>0</v>
      </c>
      <c r="BI32" s="135">
        <f t="shared" si="5"/>
        <v>0</v>
      </c>
      <c r="BJ32" s="135">
        <f t="shared" si="5"/>
        <v>0</v>
      </c>
      <c r="BK32" s="135">
        <f t="shared" si="5"/>
        <v>0</v>
      </c>
      <c r="BL32" s="135">
        <f t="shared" si="5"/>
        <v>0</v>
      </c>
      <c r="BM32" s="135">
        <f t="shared" si="5"/>
        <v>0</v>
      </c>
    </row>
    <row r="33" spans="1:65" s="171" customFormat="1" ht="19.5" customHeight="1" thickBot="1">
      <c r="A33" s="141"/>
      <c r="B33" s="146"/>
      <c r="C33" s="503" t="s">
        <v>170</v>
      </c>
      <c r="D33" s="504"/>
      <c r="E33" s="523" t="s">
        <v>191</v>
      </c>
      <c r="F33" s="524"/>
      <c r="G33" s="525"/>
      <c r="H33" s="409"/>
      <c r="I33" s="428" t="s">
        <v>239</v>
      </c>
      <c r="J33" s="395"/>
      <c r="K33" s="395"/>
      <c r="L33" s="425" t="s">
        <v>268</v>
      </c>
      <c r="M33" s="455"/>
      <c r="N33" s="447"/>
      <c r="O33" s="447"/>
      <c r="P33" s="196"/>
      <c r="Q33" s="278"/>
      <c r="R33" s="197"/>
      <c r="S33" s="197"/>
      <c r="T33" s="284"/>
      <c r="U33" s="343"/>
      <c r="V33" s="286"/>
      <c r="W33" s="343"/>
      <c r="X33" s="212"/>
      <c r="Y33" s="204"/>
      <c r="Z33" s="200"/>
      <c r="AA33" s="201"/>
      <c r="AB33" s="198"/>
      <c r="AC33" s="229"/>
      <c r="AD33" s="230"/>
      <c r="AF33" s="122"/>
      <c r="AG33" s="138">
        <f t="shared" si="3"/>
        <v>0</v>
      </c>
      <c r="AH33" s="138">
        <f t="shared" si="3"/>
        <v>0</v>
      </c>
      <c r="AI33" s="138">
        <f t="shared" si="3"/>
        <v>0</v>
      </c>
      <c r="AJ33" s="138">
        <f t="shared" si="3"/>
        <v>0</v>
      </c>
      <c r="AK33" s="138">
        <f t="shared" si="3"/>
        <v>0</v>
      </c>
      <c r="AL33" s="138">
        <f t="shared" si="3"/>
        <v>0</v>
      </c>
      <c r="AM33" s="138">
        <f t="shared" si="3"/>
        <v>0</v>
      </c>
      <c r="AN33" s="138">
        <f t="shared" si="3"/>
        <v>0</v>
      </c>
      <c r="AO33" s="138">
        <f t="shared" si="3"/>
        <v>0</v>
      </c>
      <c r="AP33" s="138">
        <f t="shared" si="3"/>
        <v>0</v>
      </c>
      <c r="AQ33" s="138">
        <f t="shared" si="4"/>
        <v>0</v>
      </c>
      <c r="AR33" s="138">
        <f t="shared" si="4"/>
        <v>0</v>
      </c>
      <c r="AS33" s="138">
        <f t="shared" si="4"/>
        <v>0</v>
      </c>
      <c r="AT33" s="138">
        <f t="shared" si="4"/>
        <v>0</v>
      </c>
      <c r="AU33" s="138">
        <f t="shared" si="4"/>
        <v>0</v>
      </c>
      <c r="AV33" s="138">
        <f t="shared" si="4"/>
        <v>0</v>
      </c>
      <c r="AW33" s="138">
        <f t="shared" si="4"/>
        <v>0</v>
      </c>
      <c r="AX33" s="138">
        <f t="shared" si="4"/>
        <v>0</v>
      </c>
      <c r="AY33" s="138">
        <f t="shared" si="4"/>
        <v>0</v>
      </c>
      <c r="AZ33" s="138">
        <f t="shared" si="4"/>
        <v>0</v>
      </c>
      <c r="BA33" s="138">
        <f t="shared" si="5"/>
        <v>0</v>
      </c>
      <c r="BB33" s="138">
        <f t="shared" si="5"/>
        <v>0</v>
      </c>
      <c r="BC33" s="138">
        <f t="shared" si="5"/>
        <v>0</v>
      </c>
      <c r="BD33" s="138">
        <f t="shared" si="5"/>
        <v>0</v>
      </c>
      <c r="BE33" s="138">
        <f t="shared" si="5"/>
        <v>0</v>
      </c>
      <c r="BF33" s="138">
        <f t="shared" si="5"/>
        <v>0</v>
      </c>
      <c r="BG33" s="138">
        <f t="shared" si="5"/>
        <v>0</v>
      </c>
      <c r="BH33" s="138">
        <f t="shared" si="5"/>
        <v>0</v>
      </c>
      <c r="BI33" s="138">
        <f t="shared" si="5"/>
        <v>0</v>
      </c>
      <c r="BJ33" s="138">
        <f t="shared" si="5"/>
        <v>0</v>
      </c>
      <c r="BK33" s="138">
        <f t="shared" si="5"/>
        <v>0</v>
      </c>
      <c r="BL33" s="138">
        <f t="shared" si="5"/>
        <v>0</v>
      </c>
      <c r="BM33" s="138">
        <f t="shared" si="5"/>
        <v>0</v>
      </c>
    </row>
    <row r="34" spans="1:65" s="171" customFormat="1" ht="18" customHeight="1" thickBot="1">
      <c r="A34" s="155"/>
      <c r="B34" s="156"/>
      <c r="C34" s="157"/>
      <c r="D34" s="157"/>
      <c r="E34" s="622"/>
      <c r="F34" s="622"/>
      <c r="G34" s="622"/>
      <c r="H34" s="416"/>
      <c r="I34" s="416"/>
      <c r="J34" s="416"/>
      <c r="K34" s="416"/>
      <c r="L34" s="416"/>
      <c r="M34" s="465"/>
      <c r="N34" s="445"/>
      <c r="O34" s="445"/>
      <c r="P34" s="157"/>
      <c r="Q34" s="157"/>
      <c r="R34" s="157"/>
      <c r="S34" s="157"/>
      <c r="T34" s="157"/>
      <c r="U34" s="158"/>
      <c r="V34" s="158"/>
      <c r="W34" s="158"/>
      <c r="X34" s="158"/>
      <c r="Y34" s="158"/>
      <c r="Z34" s="158"/>
      <c r="AA34" s="158"/>
      <c r="AB34" s="158"/>
      <c r="AC34" s="215"/>
      <c r="AD34" s="216"/>
      <c r="AF34" s="122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</row>
    <row r="35" spans="1:65" s="171" customFormat="1" ht="18" customHeight="1">
      <c r="A35" s="160" t="s">
        <v>36</v>
      </c>
      <c r="B35" s="146" t="s">
        <v>29</v>
      </c>
      <c r="C35" s="591" t="s">
        <v>155</v>
      </c>
      <c r="D35" s="592"/>
      <c r="E35" s="526"/>
      <c r="F35" s="527"/>
      <c r="G35" s="528"/>
      <c r="H35" s="400"/>
      <c r="I35" s="408"/>
      <c r="K35" s="408"/>
      <c r="L35" s="399"/>
      <c r="M35" s="463"/>
      <c r="N35" s="463"/>
      <c r="O35" s="463"/>
      <c r="P35" s="211"/>
      <c r="Q35" s="206"/>
      <c r="R35" s="327"/>
      <c r="S35" s="172"/>
      <c r="T35" s="316"/>
      <c r="U35" s="129"/>
      <c r="V35" s="342"/>
      <c r="W35" s="502"/>
      <c r="X35" s="502"/>
      <c r="Y35" s="233"/>
      <c r="Z35" s="363"/>
      <c r="AA35" s="563"/>
      <c r="AB35" s="563"/>
      <c r="AC35" s="177"/>
      <c r="AD35" s="178"/>
      <c r="AE35" s="168"/>
      <c r="AF35" s="122">
        <v>1</v>
      </c>
      <c r="AG35" s="135">
        <f t="shared" ref="AG35:AP46" si="6">COUNTIF($C35:$AD35,AG$8)</f>
        <v>0</v>
      </c>
      <c r="AH35" s="135">
        <f t="shared" si="6"/>
        <v>0</v>
      </c>
      <c r="AI35" s="135">
        <f t="shared" si="6"/>
        <v>0</v>
      </c>
      <c r="AJ35" s="135">
        <f t="shared" si="6"/>
        <v>0</v>
      </c>
      <c r="AK35" s="135">
        <f t="shared" si="6"/>
        <v>0</v>
      </c>
      <c r="AL35" s="135">
        <f t="shared" si="6"/>
        <v>0</v>
      </c>
      <c r="AM35" s="135">
        <f t="shared" si="6"/>
        <v>0</v>
      </c>
      <c r="AN35" s="135">
        <f t="shared" si="6"/>
        <v>0</v>
      </c>
      <c r="AO35" s="135">
        <f t="shared" si="6"/>
        <v>0</v>
      </c>
      <c r="AP35" s="135">
        <f t="shared" si="6"/>
        <v>0</v>
      </c>
      <c r="AQ35" s="135">
        <f t="shared" ref="AQ35:AZ46" si="7">COUNTIF($C35:$AD35,AQ$8)</f>
        <v>0</v>
      </c>
      <c r="AR35" s="135">
        <f t="shared" si="7"/>
        <v>0</v>
      </c>
      <c r="AS35" s="135">
        <f t="shared" si="7"/>
        <v>0</v>
      </c>
      <c r="AT35" s="135">
        <f t="shared" si="7"/>
        <v>0</v>
      </c>
      <c r="AU35" s="135">
        <f t="shared" si="7"/>
        <v>0</v>
      </c>
      <c r="AV35" s="135">
        <f t="shared" si="7"/>
        <v>0</v>
      </c>
      <c r="AW35" s="135">
        <f t="shared" si="7"/>
        <v>0</v>
      </c>
      <c r="AX35" s="135">
        <f t="shared" si="7"/>
        <v>0</v>
      </c>
      <c r="AY35" s="135">
        <f t="shared" si="7"/>
        <v>0</v>
      </c>
      <c r="AZ35" s="135">
        <f t="shared" si="7"/>
        <v>0</v>
      </c>
      <c r="BA35" s="135">
        <f t="shared" ref="BA35:BM46" si="8">COUNTIF($C35:$AD35,BA$8)</f>
        <v>0</v>
      </c>
      <c r="BB35" s="135">
        <f t="shared" si="8"/>
        <v>0</v>
      </c>
      <c r="BC35" s="135">
        <f t="shared" si="8"/>
        <v>0</v>
      </c>
      <c r="BD35" s="135">
        <f t="shared" si="8"/>
        <v>0</v>
      </c>
      <c r="BE35" s="135">
        <f t="shared" si="8"/>
        <v>0</v>
      </c>
      <c r="BF35" s="135">
        <f t="shared" si="8"/>
        <v>0</v>
      </c>
      <c r="BG35" s="135">
        <f t="shared" si="8"/>
        <v>0</v>
      </c>
      <c r="BH35" s="135">
        <f t="shared" si="8"/>
        <v>0</v>
      </c>
      <c r="BI35" s="135">
        <f t="shared" si="8"/>
        <v>0</v>
      </c>
      <c r="BJ35" s="135">
        <f t="shared" si="8"/>
        <v>0</v>
      </c>
      <c r="BK35" s="135">
        <f t="shared" si="8"/>
        <v>0</v>
      </c>
      <c r="BL35" s="135">
        <f t="shared" si="8"/>
        <v>0</v>
      </c>
      <c r="BM35" s="135">
        <f t="shared" si="8"/>
        <v>0</v>
      </c>
    </row>
    <row r="36" spans="1:65" s="171" customFormat="1" ht="18" customHeight="1">
      <c r="A36" s="160"/>
      <c r="B36" s="136"/>
      <c r="C36" s="519" t="s">
        <v>165</v>
      </c>
      <c r="D36" s="520"/>
      <c r="E36" s="568"/>
      <c r="F36" s="569"/>
      <c r="G36" s="570"/>
      <c r="H36" s="397"/>
      <c r="I36" s="405"/>
      <c r="J36" s="179"/>
      <c r="K36" s="397"/>
      <c r="L36" s="397"/>
      <c r="M36" s="430"/>
      <c r="N36" s="430"/>
      <c r="O36" s="430"/>
      <c r="P36" s="235"/>
      <c r="Q36" s="207"/>
      <c r="R36" s="319"/>
      <c r="S36" s="173"/>
      <c r="T36" s="319"/>
      <c r="U36" s="223"/>
      <c r="V36" s="343"/>
      <c r="W36" s="482"/>
      <c r="X36" s="482"/>
      <c r="Y36" s="193"/>
      <c r="Z36" s="365"/>
      <c r="AA36" s="564"/>
      <c r="AB36" s="564"/>
      <c r="AC36" s="180"/>
      <c r="AD36" s="182"/>
      <c r="AE36" s="168"/>
      <c r="AF36" s="122"/>
      <c r="AG36" s="138">
        <f t="shared" si="6"/>
        <v>0</v>
      </c>
      <c r="AH36" s="138">
        <f t="shared" si="6"/>
        <v>0</v>
      </c>
      <c r="AI36" s="138">
        <f t="shared" si="6"/>
        <v>0</v>
      </c>
      <c r="AJ36" s="138">
        <f t="shared" si="6"/>
        <v>0</v>
      </c>
      <c r="AK36" s="138">
        <f t="shared" si="6"/>
        <v>0</v>
      </c>
      <c r="AL36" s="138">
        <f t="shared" si="6"/>
        <v>0</v>
      </c>
      <c r="AM36" s="138">
        <f t="shared" si="6"/>
        <v>0</v>
      </c>
      <c r="AN36" s="138">
        <f t="shared" si="6"/>
        <v>0</v>
      </c>
      <c r="AO36" s="138">
        <f t="shared" si="6"/>
        <v>0</v>
      </c>
      <c r="AP36" s="138">
        <f t="shared" si="6"/>
        <v>0</v>
      </c>
      <c r="AQ36" s="138">
        <f t="shared" si="7"/>
        <v>0</v>
      </c>
      <c r="AR36" s="138">
        <f t="shared" si="7"/>
        <v>0</v>
      </c>
      <c r="AS36" s="138">
        <f t="shared" si="7"/>
        <v>0</v>
      </c>
      <c r="AT36" s="138">
        <f t="shared" si="7"/>
        <v>0</v>
      </c>
      <c r="AU36" s="138">
        <f t="shared" si="7"/>
        <v>0</v>
      </c>
      <c r="AV36" s="138">
        <f t="shared" si="7"/>
        <v>0</v>
      </c>
      <c r="AW36" s="138">
        <f t="shared" si="7"/>
        <v>0</v>
      </c>
      <c r="AX36" s="138">
        <f t="shared" si="7"/>
        <v>0</v>
      </c>
      <c r="AY36" s="138">
        <f t="shared" si="7"/>
        <v>0</v>
      </c>
      <c r="AZ36" s="138">
        <f t="shared" si="7"/>
        <v>0</v>
      </c>
      <c r="BA36" s="138">
        <f t="shared" si="8"/>
        <v>0</v>
      </c>
      <c r="BB36" s="138">
        <f t="shared" si="8"/>
        <v>0</v>
      </c>
      <c r="BC36" s="138">
        <f t="shared" si="8"/>
        <v>0</v>
      </c>
      <c r="BD36" s="138">
        <f t="shared" si="8"/>
        <v>0</v>
      </c>
      <c r="BE36" s="138">
        <f t="shared" si="8"/>
        <v>0</v>
      </c>
      <c r="BF36" s="138">
        <f t="shared" si="8"/>
        <v>0</v>
      </c>
      <c r="BG36" s="138">
        <f t="shared" si="8"/>
        <v>0</v>
      </c>
      <c r="BH36" s="138">
        <f t="shared" si="8"/>
        <v>0</v>
      </c>
      <c r="BI36" s="138">
        <f t="shared" si="8"/>
        <v>0</v>
      </c>
      <c r="BJ36" s="138">
        <f t="shared" si="8"/>
        <v>0</v>
      </c>
      <c r="BK36" s="138">
        <f t="shared" si="8"/>
        <v>0</v>
      </c>
      <c r="BL36" s="138">
        <f t="shared" si="8"/>
        <v>0</v>
      </c>
      <c r="BM36" s="138">
        <f t="shared" si="8"/>
        <v>0</v>
      </c>
    </row>
    <row r="37" spans="1:65" s="171" customFormat="1" ht="18" customHeight="1">
      <c r="A37" s="161">
        <f>A24+1</f>
        <v>45238</v>
      </c>
      <c r="B37" s="140" t="s">
        <v>30</v>
      </c>
      <c r="C37" s="492" t="s">
        <v>155</v>
      </c>
      <c r="D37" s="493"/>
      <c r="E37" s="487" t="s">
        <v>103</v>
      </c>
      <c r="F37" s="537"/>
      <c r="G37" s="488"/>
      <c r="H37" s="398"/>
      <c r="I37" s="398"/>
      <c r="J37" s="418" t="s">
        <v>250</v>
      </c>
      <c r="K37" s="398"/>
      <c r="L37" s="398"/>
      <c r="M37" s="177"/>
      <c r="N37" s="231"/>
      <c r="O37" s="452"/>
      <c r="P37" s="249"/>
      <c r="Q37" s="314"/>
      <c r="R37" s="327"/>
      <c r="S37" s="541"/>
      <c r="T37" s="477"/>
      <c r="U37" s="562"/>
      <c r="V37" s="562"/>
      <c r="W37" s="502"/>
      <c r="X37" s="502"/>
      <c r="Y37" s="338"/>
      <c r="Z37" s="346"/>
      <c r="AA37" s="339"/>
      <c r="AB37" s="364"/>
      <c r="AC37" s="350"/>
      <c r="AD37" s="346"/>
      <c r="AE37" s="134"/>
      <c r="AF37" s="122">
        <v>2</v>
      </c>
      <c r="AG37" s="135">
        <f t="shared" si="6"/>
        <v>0</v>
      </c>
      <c r="AH37" s="135">
        <f t="shared" si="6"/>
        <v>0</v>
      </c>
      <c r="AI37" s="135">
        <f t="shared" si="6"/>
        <v>0</v>
      </c>
      <c r="AJ37" s="135">
        <f t="shared" si="6"/>
        <v>0</v>
      </c>
      <c r="AK37" s="135">
        <f t="shared" si="6"/>
        <v>0</v>
      </c>
      <c r="AL37" s="135">
        <f t="shared" si="6"/>
        <v>0</v>
      </c>
      <c r="AM37" s="135">
        <f t="shared" si="6"/>
        <v>0</v>
      </c>
      <c r="AN37" s="135">
        <f t="shared" si="6"/>
        <v>0</v>
      </c>
      <c r="AO37" s="135">
        <f t="shared" si="6"/>
        <v>0</v>
      </c>
      <c r="AP37" s="135">
        <f t="shared" si="6"/>
        <v>0</v>
      </c>
      <c r="AQ37" s="135">
        <f t="shared" si="7"/>
        <v>0</v>
      </c>
      <c r="AR37" s="135">
        <f t="shared" si="7"/>
        <v>0</v>
      </c>
      <c r="AS37" s="135">
        <f t="shared" si="7"/>
        <v>0</v>
      </c>
      <c r="AT37" s="135">
        <f t="shared" si="7"/>
        <v>0</v>
      </c>
      <c r="AU37" s="135">
        <f t="shared" si="7"/>
        <v>0</v>
      </c>
      <c r="AV37" s="135">
        <f t="shared" si="7"/>
        <v>0</v>
      </c>
      <c r="AW37" s="135">
        <f t="shared" si="7"/>
        <v>0</v>
      </c>
      <c r="AX37" s="135">
        <f t="shared" si="7"/>
        <v>0</v>
      </c>
      <c r="AY37" s="135">
        <f t="shared" si="7"/>
        <v>0</v>
      </c>
      <c r="AZ37" s="135">
        <f t="shared" si="7"/>
        <v>0</v>
      </c>
      <c r="BA37" s="135">
        <f t="shared" si="8"/>
        <v>0</v>
      </c>
      <c r="BB37" s="135">
        <f t="shared" si="8"/>
        <v>0</v>
      </c>
      <c r="BC37" s="135">
        <f t="shared" si="8"/>
        <v>0</v>
      </c>
      <c r="BD37" s="135">
        <f t="shared" si="8"/>
        <v>0</v>
      </c>
      <c r="BE37" s="135">
        <f t="shared" si="8"/>
        <v>0</v>
      </c>
      <c r="BF37" s="135">
        <f t="shared" si="8"/>
        <v>0</v>
      </c>
      <c r="BG37" s="135">
        <f t="shared" si="8"/>
        <v>0</v>
      </c>
      <c r="BH37" s="135">
        <f t="shared" si="8"/>
        <v>0</v>
      </c>
      <c r="BI37" s="135">
        <f t="shared" si="8"/>
        <v>0</v>
      </c>
      <c r="BJ37" s="135">
        <f t="shared" si="8"/>
        <v>0</v>
      </c>
      <c r="BK37" s="135">
        <f t="shared" si="8"/>
        <v>0</v>
      </c>
      <c r="BL37" s="135">
        <f t="shared" si="8"/>
        <v>0</v>
      </c>
      <c r="BM37" s="135">
        <f t="shared" si="8"/>
        <v>0</v>
      </c>
    </row>
    <row r="38" spans="1:65" s="171" customFormat="1" ht="18" customHeight="1">
      <c r="A38" s="162"/>
      <c r="B38" s="136"/>
      <c r="C38" s="519" t="s">
        <v>176</v>
      </c>
      <c r="D38" s="520"/>
      <c r="E38" s="485" t="s">
        <v>180</v>
      </c>
      <c r="F38" s="600"/>
      <c r="G38" s="486"/>
      <c r="H38" s="397"/>
      <c r="I38" s="405"/>
      <c r="J38" s="421" t="s">
        <v>253</v>
      </c>
      <c r="K38" s="397"/>
      <c r="L38" s="397"/>
      <c r="M38" s="180"/>
      <c r="N38" s="179"/>
      <c r="O38" s="453"/>
      <c r="P38" s="181"/>
      <c r="Q38" s="317"/>
      <c r="R38" s="319"/>
      <c r="S38" s="542"/>
      <c r="T38" s="479"/>
      <c r="U38" s="561"/>
      <c r="V38" s="561"/>
      <c r="W38" s="482"/>
      <c r="X38" s="482"/>
      <c r="Y38" s="353"/>
      <c r="Z38" s="258"/>
      <c r="AA38" s="341"/>
      <c r="AB38" s="366"/>
      <c r="AC38" s="180"/>
      <c r="AD38" s="182"/>
      <c r="AE38" s="134"/>
      <c r="AF38" s="122"/>
      <c r="AG38" s="138">
        <f t="shared" si="6"/>
        <v>0</v>
      </c>
      <c r="AH38" s="138">
        <f t="shared" si="6"/>
        <v>0</v>
      </c>
      <c r="AI38" s="138">
        <f t="shared" si="6"/>
        <v>0</v>
      </c>
      <c r="AJ38" s="138">
        <f t="shared" si="6"/>
        <v>0</v>
      </c>
      <c r="AK38" s="138">
        <f t="shared" si="6"/>
        <v>0</v>
      </c>
      <c r="AL38" s="138">
        <f t="shared" si="6"/>
        <v>0</v>
      </c>
      <c r="AM38" s="138">
        <f t="shared" si="6"/>
        <v>0</v>
      </c>
      <c r="AN38" s="138">
        <f t="shared" si="6"/>
        <v>0</v>
      </c>
      <c r="AO38" s="138">
        <f t="shared" si="6"/>
        <v>0</v>
      </c>
      <c r="AP38" s="138">
        <f t="shared" si="6"/>
        <v>0</v>
      </c>
      <c r="AQ38" s="138">
        <f t="shared" si="7"/>
        <v>0</v>
      </c>
      <c r="AR38" s="138">
        <f t="shared" si="7"/>
        <v>0</v>
      </c>
      <c r="AS38" s="138">
        <f t="shared" si="7"/>
        <v>0</v>
      </c>
      <c r="AT38" s="138">
        <f t="shared" si="7"/>
        <v>0</v>
      </c>
      <c r="AU38" s="138">
        <f t="shared" si="7"/>
        <v>0</v>
      </c>
      <c r="AV38" s="138">
        <f t="shared" si="7"/>
        <v>0</v>
      </c>
      <c r="AW38" s="138">
        <f t="shared" si="7"/>
        <v>0</v>
      </c>
      <c r="AX38" s="138">
        <f t="shared" si="7"/>
        <v>0</v>
      </c>
      <c r="AY38" s="138">
        <f t="shared" si="7"/>
        <v>0</v>
      </c>
      <c r="AZ38" s="138">
        <f t="shared" si="7"/>
        <v>0</v>
      </c>
      <c r="BA38" s="138">
        <f t="shared" si="8"/>
        <v>0</v>
      </c>
      <c r="BB38" s="138">
        <f t="shared" si="8"/>
        <v>0</v>
      </c>
      <c r="BC38" s="138">
        <f t="shared" si="8"/>
        <v>0</v>
      </c>
      <c r="BD38" s="138">
        <f t="shared" si="8"/>
        <v>0</v>
      </c>
      <c r="BE38" s="138">
        <f t="shared" si="8"/>
        <v>0</v>
      </c>
      <c r="BF38" s="138">
        <f t="shared" si="8"/>
        <v>0</v>
      </c>
      <c r="BG38" s="138">
        <f t="shared" si="8"/>
        <v>0</v>
      </c>
      <c r="BH38" s="138">
        <f t="shared" si="8"/>
        <v>0</v>
      </c>
      <c r="BI38" s="138">
        <f t="shared" si="8"/>
        <v>0</v>
      </c>
      <c r="BJ38" s="138">
        <f t="shared" si="8"/>
        <v>0</v>
      </c>
      <c r="BK38" s="138">
        <f t="shared" si="8"/>
        <v>0</v>
      </c>
      <c r="BL38" s="138">
        <f t="shared" si="8"/>
        <v>0</v>
      </c>
      <c r="BM38" s="138">
        <f t="shared" si="8"/>
        <v>0</v>
      </c>
    </row>
    <row r="39" spans="1:65" s="171" customFormat="1" ht="18" customHeight="1">
      <c r="A39" s="162"/>
      <c r="B39" s="140" t="s">
        <v>31</v>
      </c>
      <c r="C39" s="492" t="s">
        <v>155</v>
      </c>
      <c r="D39" s="493"/>
      <c r="E39" s="487" t="s">
        <v>103</v>
      </c>
      <c r="F39" s="537"/>
      <c r="G39" s="488"/>
      <c r="H39" s="400"/>
      <c r="I39" s="398" t="s">
        <v>280</v>
      </c>
      <c r="J39" s="418" t="s">
        <v>250</v>
      </c>
      <c r="K39" s="423" t="s">
        <v>260</v>
      </c>
      <c r="L39" s="420" t="s">
        <v>263</v>
      </c>
      <c r="M39" s="184"/>
      <c r="N39" s="461"/>
      <c r="O39" s="456" t="s">
        <v>309</v>
      </c>
      <c r="Q39" s="331"/>
      <c r="R39" s="327"/>
      <c r="S39" s="541"/>
      <c r="T39" s="477"/>
      <c r="U39" s="502"/>
      <c r="V39" s="502"/>
      <c r="W39" s="502"/>
      <c r="X39" s="502"/>
      <c r="Y39" s="350"/>
      <c r="Z39" s="380"/>
      <c r="AA39" s="344"/>
      <c r="AB39" s="350"/>
      <c r="AC39" s="359"/>
      <c r="AD39" s="187"/>
      <c r="AE39" s="134"/>
      <c r="AF39" s="122">
        <v>3</v>
      </c>
      <c r="AG39" s="135">
        <f t="shared" si="6"/>
        <v>0</v>
      </c>
      <c r="AH39" s="135">
        <f t="shared" si="6"/>
        <v>0</v>
      </c>
      <c r="AI39" s="135">
        <f t="shared" si="6"/>
        <v>0</v>
      </c>
      <c r="AJ39" s="135">
        <f t="shared" si="6"/>
        <v>0</v>
      </c>
      <c r="AK39" s="135">
        <f t="shared" si="6"/>
        <v>0</v>
      </c>
      <c r="AL39" s="135">
        <f t="shared" si="6"/>
        <v>0</v>
      </c>
      <c r="AM39" s="135">
        <f t="shared" si="6"/>
        <v>0</v>
      </c>
      <c r="AN39" s="135">
        <f t="shared" si="6"/>
        <v>0</v>
      </c>
      <c r="AO39" s="135">
        <f t="shared" si="6"/>
        <v>0</v>
      </c>
      <c r="AP39" s="135">
        <f t="shared" si="6"/>
        <v>0</v>
      </c>
      <c r="AQ39" s="135">
        <f t="shared" si="7"/>
        <v>0</v>
      </c>
      <c r="AR39" s="135">
        <f t="shared" si="7"/>
        <v>0</v>
      </c>
      <c r="AS39" s="135">
        <f t="shared" si="7"/>
        <v>0</v>
      </c>
      <c r="AT39" s="135">
        <f t="shared" si="7"/>
        <v>0</v>
      </c>
      <c r="AU39" s="135">
        <f t="shared" si="7"/>
        <v>0</v>
      </c>
      <c r="AV39" s="135">
        <f t="shared" si="7"/>
        <v>0</v>
      </c>
      <c r="AW39" s="135">
        <f t="shared" si="7"/>
        <v>0</v>
      </c>
      <c r="AX39" s="135">
        <f t="shared" si="7"/>
        <v>0</v>
      </c>
      <c r="AY39" s="135">
        <f t="shared" si="7"/>
        <v>0</v>
      </c>
      <c r="AZ39" s="135">
        <f t="shared" si="7"/>
        <v>0</v>
      </c>
      <c r="BA39" s="135">
        <f t="shared" si="8"/>
        <v>0</v>
      </c>
      <c r="BB39" s="135">
        <f t="shared" si="8"/>
        <v>0</v>
      </c>
      <c r="BC39" s="135">
        <f t="shared" si="8"/>
        <v>0</v>
      </c>
      <c r="BD39" s="135">
        <f t="shared" si="8"/>
        <v>0</v>
      </c>
      <c r="BE39" s="135">
        <f t="shared" si="8"/>
        <v>0</v>
      </c>
      <c r="BF39" s="135">
        <f t="shared" si="8"/>
        <v>0</v>
      </c>
      <c r="BG39" s="135">
        <f t="shared" si="8"/>
        <v>0</v>
      </c>
      <c r="BH39" s="135">
        <f t="shared" si="8"/>
        <v>0</v>
      </c>
      <c r="BI39" s="135">
        <f t="shared" si="8"/>
        <v>0</v>
      </c>
      <c r="BJ39" s="135">
        <f t="shared" si="8"/>
        <v>0</v>
      </c>
      <c r="BK39" s="135">
        <f t="shared" si="8"/>
        <v>0</v>
      </c>
      <c r="BL39" s="135">
        <f t="shared" si="8"/>
        <v>0</v>
      </c>
      <c r="BM39" s="135">
        <f t="shared" si="8"/>
        <v>0</v>
      </c>
    </row>
    <row r="40" spans="1:65" s="171" customFormat="1" ht="18" customHeight="1">
      <c r="A40" s="162"/>
      <c r="B40" s="136"/>
      <c r="C40" s="593" t="s">
        <v>175</v>
      </c>
      <c r="D40" s="594"/>
      <c r="E40" s="597" t="s">
        <v>181</v>
      </c>
      <c r="F40" s="599"/>
      <c r="G40" s="598"/>
      <c r="H40" s="402"/>
      <c r="I40" s="419" t="s">
        <v>332</v>
      </c>
      <c r="J40" s="417" t="s">
        <v>254</v>
      </c>
      <c r="K40" s="426" t="s">
        <v>262</v>
      </c>
      <c r="L40" s="397" t="s">
        <v>269</v>
      </c>
      <c r="M40" s="180"/>
      <c r="N40" s="365"/>
      <c r="O40" s="455" t="s">
        <v>312</v>
      </c>
      <c r="Q40" s="330"/>
      <c r="R40" s="319"/>
      <c r="S40" s="542"/>
      <c r="T40" s="479"/>
      <c r="U40" s="482"/>
      <c r="V40" s="482"/>
      <c r="W40" s="561"/>
      <c r="X40" s="561"/>
      <c r="Y40" s="352"/>
      <c r="Z40" s="386"/>
      <c r="AA40" s="345"/>
      <c r="AB40" s="352"/>
      <c r="AC40" s="352"/>
      <c r="AD40" s="347"/>
      <c r="AE40" s="134"/>
      <c r="AF40" s="122"/>
      <c r="AG40" s="138">
        <f t="shared" si="6"/>
        <v>0</v>
      </c>
      <c r="AH40" s="138">
        <f t="shared" si="6"/>
        <v>0</v>
      </c>
      <c r="AI40" s="138">
        <f t="shared" si="6"/>
        <v>0</v>
      </c>
      <c r="AJ40" s="138">
        <f t="shared" si="6"/>
        <v>0</v>
      </c>
      <c r="AK40" s="138">
        <f t="shared" si="6"/>
        <v>0</v>
      </c>
      <c r="AL40" s="138">
        <f t="shared" si="6"/>
        <v>0</v>
      </c>
      <c r="AM40" s="138">
        <f t="shared" si="6"/>
        <v>0</v>
      </c>
      <c r="AN40" s="138">
        <f t="shared" si="6"/>
        <v>0</v>
      </c>
      <c r="AO40" s="138">
        <f t="shared" si="6"/>
        <v>0</v>
      </c>
      <c r="AP40" s="138">
        <f t="shared" si="6"/>
        <v>0</v>
      </c>
      <c r="AQ40" s="138">
        <f t="shared" si="7"/>
        <v>0</v>
      </c>
      <c r="AR40" s="138">
        <f t="shared" si="7"/>
        <v>0</v>
      </c>
      <c r="AS40" s="138">
        <f t="shared" si="7"/>
        <v>0</v>
      </c>
      <c r="AT40" s="138">
        <f t="shared" si="7"/>
        <v>0</v>
      </c>
      <c r="AU40" s="138">
        <f t="shared" si="7"/>
        <v>0</v>
      </c>
      <c r="AV40" s="138">
        <f t="shared" si="7"/>
        <v>0</v>
      </c>
      <c r="AW40" s="138">
        <f t="shared" si="7"/>
        <v>0</v>
      </c>
      <c r="AX40" s="138">
        <f t="shared" si="7"/>
        <v>0</v>
      </c>
      <c r="AY40" s="138">
        <f t="shared" si="7"/>
        <v>0</v>
      </c>
      <c r="AZ40" s="138">
        <f t="shared" si="7"/>
        <v>0</v>
      </c>
      <c r="BA40" s="138">
        <f t="shared" si="8"/>
        <v>0</v>
      </c>
      <c r="BB40" s="138">
        <f t="shared" si="8"/>
        <v>0</v>
      </c>
      <c r="BC40" s="138">
        <f t="shared" si="8"/>
        <v>0</v>
      </c>
      <c r="BD40" s="138">
        <f t="shared" si="8"/>
        <v>0</v>
      </c>
      <c r="BE40" s="138">
        <f t="shared" si="8"/>
        <v>0</v>
      </c>
      <c r="BF40" s="138">
        <f t="shared" si="8"/>
        <v>0</v>
      </c>
      <c r="BG40" s="138">
        <f t="shared" si="8"/>
        <v>0</v>
      </c>
      <c r="BH40" s="138">
        <f t="shared" si="8"/>
        <v>0</v>
      </c>
      <c r="BI40" s="138">
        <f t="shared" si="8"/>
        <v>0</v>
      </c>
      <c r="BJ40" s="138">
        <f t="shared" si="8"/>
        <v>0</v>
      </c>
      <c r="BK40" s="138">
        <f t="shared" si="8"/>
        <v>0</v>
      </c>
      <c r="BL40" s="138">
        <f t="shared" si="8"/>
        <v>0</v>
      </c>
      <c r="BM40" s="138">
        <f t="shared" si="8"/>
        <v>0</v>
      </c>
    </row>
    <row r="41" spans="1:65" s="171" customFormat="1" ht="15.75" customHeight="1">
      <c r="A41" s="162"/>
      <c r="B41" s="140" t="s">
        <v>32</v>
      </c>
      <c r="C41" s="487" t="s">
        <v>103</v>
      </c>
      <c r="D41" s="488"/>
      <c r="E41" s="489" t="s">
        <v>155</v>
      </c>
      <c r="F41" s="490"/>
      <c r="G41" s="491"/>
      <c r="H41" s="400" t="s">
        <v>224</v>
      </c>
      <c r="I41" s="424" t="s">
        <v>221</v>
      </c>
      <c r="J41" s="400"/>
      <c r="K41" s="435" t="s">
        <v>260</v>
      </c>
      <c r="L41" s="420" t="s">
        <v>263</v>
      </c>
      <c r="M41" s="440" t="s">
        <v>310</v>
      </c>
      <c r="N41" s="447" t="s">
        <v>309</v>
      </c>
      <c r="O41" s="447" t="s">
        <v>311</v>
      </c>
      <c r="Q41" s="277"/>
      <c r="R41" s="281"/>
      <c r="S41" s="326"/>
      <c r="T41" s="316"/>
      <c r="U41" s="221"/>
      <c r="V41" s="284"/>
      <c r="W41" s="284"/>
      <c r="X41" s="250"/>
      <c r="Y41" s="559"/>
      <c r="Z41" s="559"/>
      <c r="AA41" s="344"/>
      <c r="AB41" s="354"/>
      <c r="AC41" s="359"/>
      <c r="AD41" s="187"/>
      <c r="AE41" s="134"/>
      <c r="AF41" s="122">
        <v>4</v>
      </c>
      <c r="AG41" s="135">
        <f t="shared" si="6"/>
        <v>0</v>
      </c>
      <c r="AH41" s="135">
        <f t="shared" si="6"/>
        <v>0</v>
      </c>
      <c r="AI41" s="135">
        <f t="shared" si="6"/>
        <v>0</v>
      </c>
      <c r="AJ41" s="135">
        <f t="shared" si="6"/>
        <v>0</v>
      </c>
      <c r="AK41" s="135">
        <f t="shared" si="6"/>
        <v>0</v>
      </c>
      <c r="AL41" s="135">
        <f t="shared" si="6"/>
        <v>0</v>
      </c>
      <c r="AM41" s="135">
        <f t="shared" si="6"/>
        <v>0</v>
      </c>
      <c r="AN41" s="135">
        <f t="shared" si="6"/>
        <v>0</v>
      </c>
      <c r="AO41" s="135">
        <f t="shared" si="6"/>
        <v>0</v>
      </c>
      <c r="AP41" s="135">
        <f t="shared" si="6"/>
        <v>0</v>
      </c>
      <c r="AQ41" s="135">
        <f t="shared" si="7"/>
        <v>0</v>
      </c>
      <c r="AR41" s="135">
        <f t="shared" si="7"/>
        <v>0</v>
      </c>
      <c r="AS41" s="135">
        <f t="shared" si="7"/>
        <v>0</v>
      </c>
      <c r="AT41" s="135">
        <f t="shared" si="7"/>
        <v>0</v>
      </c>
      <c r="AU41" s="135">
        <f t="shared" si="7"/>
        <v>0</v>
      </c>
      <c r="AV41" s="135">
        <f t="shared" si="7"/>
        <v>0</v>
      </c>
      <c r="AW41" s="135">
        <f t="shared" si="7"/>
        <v>0</v>
      </c>
      <c r="AX41" s="135">
        <f t="shared" si="7"/>
        <v>0</v>
      </c>
      <c r="AY41" s="135">
        <f t="shared" si="7"/>
        <v>0</v>
      </c>
      <c r="AZ41" s="135">
        <f t="shared" si="7"/>
        <v>0</v>
      </c>
      <c r="BA41" s="135">
        <f t="shared" si="8"/>
        <v>0</v>
      </c>
      <c r="BB41" s="135">
        <f t="shared" si="8"/>
        <v>0</v>
      </c>
      <c r="BC41" s="135">
        <f t="shared" si="8"/>
        <v>0</v>
      </c>
      <c r="BD41" s="135">
        <f t="shared" si="8"/>
        <v>0</v>
      </c>
      <c r="BE41" s="135">
        <f t="shared" si="8"/>
        <v>0</v>
      </c>
      <c r="BF41" s="135">
        <f t="shared" si="8"/>
        <v>0</v>
      </c>
      <c r="BG41" s="135">
        <f t="shared" si="8"/>
        <v>0</v>
      </c>
      <c r="BH41" s="135">
        <f t="shared" si="8"/>
        <v>0</v>
      </c>
      <c r="BI41" s="135">
        <f t="shared" si="8"/>
        <v>0</v>
      </c>
      <c r="BJ41" s="135">
        <f t="shared" si="8"/>
        <v>0</v>
      </c>
      <c r="BK41" s="135">
        <f t="shared" si="8"/>
        <v>0</v>
      </c>
      <c r="BL41" s="135">
        <f t="shared" si="8"/>
        <v>0</v>
      </c>
      <c r="BM41" s="135">
        <f t="shared" si="8"/>
        <v>0</v>
      </c>
    </row>
    <row r="42" spans="1:65" s="171" customFormat="1" ht="18" customHeight="1">
      <c r="A42" s="162"/>
      <c r="B42" s="136"/>
      <c r="C42" s="485" t="s">
        <v>177</v>
      </c>
      <c r="D42" s="486"/>
      <c r="E42" s="498" t="s">
        <v>188</v>
      </c>
      <c r="F42" s="505"/>
      <c r="G42" s="499"/>
      <c r="H42" s="397" t="s">
        <v>225</v>
      </c>
      <c r="I42" s="417" t="s">
        <v>240</v>
      </c>
      <c r="J42" s="402"/>
      <c r="K42" s="434" t="s">
        <v>287</v>
      </c>
      <c r="L42" s="419" t="s">
        <v>270</v>
      </c>
      <c r="M42" s="441" t="s">
        <v>314</v>
      </c>
      <c r="N42" s="444" t="s">
        <v>312</v>
      </c>
      <c r="O42" s="441" t="s">
        <v>313</v>
      </c>
      <c r="Q42" s="276"/>
      <c r="R42" s="282"/>
      <c r="S42" s="325"/>
      <c r="T42" s="319"/>
      <c r="U42" s="228"/>
      <c r="V42" s="343"/>
      <c r="W42" s="286"/>
      <c r="X42" s="272"/>
      <c r="Y42" s="560"/>
      <c r="Z42" s="560"/>
      <c r="AA42" s="341"/>
      <c r="AB42" s="353"/>
      <c r="AC42" s="352"/>
      <c r="AD42" s="347"/>
      <c r="AE42" s="134"/>
      <c r="AF42" s="122"/>
      <c r="AG42" s="138">
        <f t="shared" si="6"/>
        <v>0</v>
      </c>
      <c r="AH42" s="138">
        <f t="shared" si="6"/>
        <v>0</v>
      </c>
      <c r="AI42" s="138">
        <f t="shared" si="6"/>
        <v>0</v>
      </c>
      <c r="AJ42" s="138">
        <f t="shared" si="6"/>
        <v>0</v>
      </c>
      <c r="AK42" s="138">
        <f t="shared" si="6"/>
        <v>0</v>
      </c>
      <c r="AL42" s="138">
        <f t="shared" si="6"/>
        <v>0</v>
      </c>
      <c r="AM42" s="138">
        <f t="shared" si="6"/>
        <v>0</v>
      </c>
      <c r="AN42" s="138">
        <f t="shared" si="6"/>
        <v>0</v>
      </c>
      <c r="AO42" s="138">
        <f t="shared" si="6"/>
        <v>0</v>
      </c>
      <c r="AP42" s="138">
        <f t="shared" si="6"/>
        <v>0</v>
      </c>
      <c r="AQ42" s="138">
        <f t="shared" si="7"/>
        <v>0</v>
      </c>
      <c r="AR42" s="138">
        <f t="shared" si="7"/>
        <v>0</v>
      </c>
      <c r="AS42" s="138">
        <f t="shared" si="7"/>
        <v>0</v>
      </c>
      <c r="AT42" s="138">
        <f t="shared" si="7"/>
        <v>0</v>
      </c>
      <c r="AU42" s="138">
        <f t="shared" si="7"/>
        <v>0</v>
      </c>
      <c r="AV42" s="138">
        <f t="shared" si="7"/>
        <v>0</v>
      </c>
      <c r="AW42" s="138">
        <f t="shared" si="7"/>
        <v>0</v>
      </c>
      <c r="AX42" s="138">
        <f t="shared" si="7"/>
        <v>0</v>
      </c>
      <c r="AY42" s="138">
        <f t="shared" si="7"/>
        <v>0</v>
      </c>
      <c r="AZ42" s="138">
        <f t="shared" si="7"/>
        <v>0</v>
      </c>
      <c r="BA42" s="138">
        <f t="shared" si="8"/>
        <v>0</v>
      </c>
      <c r="BB42" s="138">
        <f t="shared" si="8"/>
        <v>0</v>
      </c>
      <c r="BC42" s="138">
        <f t="shared" si="8"/>
        <v>0</v>
      </c>
      <c r="BD42" s="138">
        <f t="shared" si="8"/>
        <v>0</v>
      </c>
      <c r="BE42" s="138">
        <f t="shared" si="8"/>
        <v>0</v>
      </c>
      <c r="BF42" s="138">
        <f t="shared" si="8"/>
        <v>0</v>
      </c>
      <c r="BG42" s="138">
        <f t="shared" si="8"/>
        <v>0</v>
      </c>
      <c r="BH42" s="138">
        <f t="shared" si="8"/>
        <v>0</v>
      </c>
      <c r="BI42" s="138">
        <f t="shared" si="8"/>
        <v>0</v>
      </c>
      <c r="BJ42" s="138">
        <f t="shared" si="8"/>
        <v>0</v>
      </c>
      <c r="BK42" s="138">
        <f t="shared" si="8"/>
        <v>0</v>
      </c>
      <c r="BL42" s="138">
        <f t="shared" si="8"/>
        <v>0</v>
      </c>
      <c r="BM42" s="138">
        <f t="shared" si="8"/>
        <v>0</v>
      </c>
    </row>
    <row r="43" spans="1:65" s="171" customFormat="1" ht="18" customHeight="1">
      <c r="A43" s="162"/>
      <c r="B43" s="140" t="s">
        <v>33</v>
      </c>
      <c r="C43" s="487" t="s">
        <v>103</v>
      </c>
      <c r="D43" s="488"/>
      <c r="E43" s="489" t="s">
        <v>155</v>
      </c>
      <c r="F43" s="490"/>
      <c r="G43" s="491"/>
      <c r="H43" s="400" t="s">
        <v>224</v>
      </c>
      <c r="I43" s="420" t="s">
        <v>221</v>
      </c>
      <c r="J43" s="400"/>
      <c r="K43" s="436" t="s">
        <v>260</v>
      </c>
      <c r="L43" s="420" t="s">
        <v>263</v>
      </c>
      <c r="M43" s="440" t="s">
        <v>310</v>
      </c>
      <c r="N43" s="456" t="s">
        <v>311</v>
      </c>
      <c r="O43" s="460"/>
      <c r="P43" s="310"/>
      <c r="Q43" s="572"/>
      <c r="R43" s="573"/>
      <c r="S43" s="575"/>
      <c r="T43" s="573"/>
      <c r="U43" s="573"/>
      <c r="V43" s="573"/>
      <c r="W43" s="573"/>
      <c r="X43" s="573"/>
      <c r="Y43" s="354"/>
      <c r="Z43" s="357"/>
      <c r="AA43" s="572"/>
      <c r="AB43" s="573"/>
      <c r="AC43" s="574"/>
      <c r="AD43" s="574"/>
      <c r="AE43" s="134"/>
      <c r="AF43" s="122">
        <v>5</v>
      </c>
      <c r="AG43" s="135">
        <f t="shared" si="6"/>
        <v>0</v>
      </c>
      <c r="AH43" s="135">
        <f t="shared" si="6"/>
        <v>0</v>
      </c>
      <c r="AI43" s="135">
        <f t="shared" si="6"/>
        <v>0</v>
      </c>
      <c r="AJ43" s="135">
        <f t="shared" si="6"/>
        <v>0</v>
      </c>
      <c r="AK43" s="135">
        <f t="shared" si="6"/>
        <v>0</v>
      </c>
      <c r="AL43" s="135">
        <f t="shared" si="6"/>
        <v>0</v>
      </c>
      <c r="AM43" s="135">
        <f t="shared" si="6"/>
        <v>0</v>
      </c>
      <c r="AN43" s="135">
        <f t="shared" si="6"/>
        <v>0</v>
      </c>
      <c r="AO43" s="135">
        <f t="shared" si="6"/>
        <v>0</v>
      </c>
      <c r="AP43" s="135">
        <f t="shared" si="6"/>
        <v>0</v>
      </c>
      <c r="AQ43" s="135">
        <f t="shared" si="7"/>
        <v>0</v>
      </c>
      <c r="AR43" s="135">
        <f t="shared" si="7"/>
        <v>0</v>
      </c>
      <c r="AS43" s="135">
        <f t="shared" si="7"/>
        <v>0</v>
      </c>
      <c r="AT43" s="135">
        <f t="shared" si="7"/>
        <v>0</v>
      </c>
      <c r="AU43" s="135">
        <f t="shared" si="7"/>
        <v>0</v>
      </c>
      <c r="AV43" s="135">
        <f t="shared" si="7"/>
        <v>0</v>
      </c>
      <c r="AW43" s="135">
        <f t="shared" si="7"/>
        <v>0</v>
      </c>
      <c r="AX43" s="135">
        <f t="shared" si="7"/>
        <v>0</v>
      </c>
      <c r="AY43" s="135">
        <f t="shared" si="7"/>
        <v>0</v>
      </c>
      <c r="AZ43" s="135">
        <f t="shared" si="7"/>
        <v>0</v>
      </c>
      <c r="BA43" s="135">
        <f t="shared" si="8"/>
        <v>0</v>
      </c>
      <c r="BB43" s="135">
        <f t="shared" si="8"/>
        <v>0</v>
      </c>
      <c r="BC43" s="135">
        <f t="shared" si="8"/>
        <v>0</v>
      </c>
      <c r="BD43" s="135">
        <f t="shared" si="8"/>
        <v>0</v>
      </c>
      <c r="BE43" s="135">
        <f t="shared" si="8"/>
        <v>0</v>
      </c>
      <c r="BF43" s="135">
        <f t="shared" si="8"/>
        <v>0</v>
      </c>
      <c r="BG43" s="135">
        <f t="shared" si="8"/>
        <v>0</v>
      </c>
      <c r="BH43" s="135">
        <f t="shared" si="8"/>
        <v>0</v>
      </c>
      <c r="BI43" s="135">
        <f t="shared" si="8"/>
        <v>0</v>
      </c>
      <c r="BJ43" s="135">
        <f t="shared" si="8"/>
        <v>0</v>
      </c>
      <c r="BK43" s="135">
        <f t="shared" si="8"/>
        <v>0</v>
      </c>
      <c r="BL43" s="135">
        <f t="shared" si="8"/>
        <v>0</v>
      </c>
      <c r="BM43" s="135">
        <f t="shared" si="8"/>
        <v>0</v>
      </c>
    </row>
    <row r="44" spans="1:65" s="171" customFormat="1" ht="18" customHeight="1">
      <c r="A44" s="162"/>
      <c r="B44" s="136"/>
      <c r="C44" s="485" t="s">
        <v>178</v>
      </c>
      <c r="D44" s="486"/>
      <c r="E44" s="506" t="s">
        <v>190</v>
      </c>
      <c r="F44" s="507"/>
      <c r="G44" s="508"/>
      <c r="H44" s="397" t="s">
        <v>230</v>
      </c>
      <c r="I44" s="425" t="s">
        <v>241</v>
      </c>
      <c r="J44" s="402"/>
      <c r="K44" s="434" t="s">
        <v>288</v>
      </c>
      <c r="L44" s="419" t="s">
        <v>271</v>
      </c>
      <c r="M44" s="441" t="s">
        <v>315</v>
      </c>
      <c r="N44" s="455" t="s">
        <v>313</v>
      </c>
      <c r="O44" s="459"/>
      <c r="P44" s="311"/>
      <c r="Q44" s="576"/>
      <c r="R44" s="577"/>
      <c r="S44" s="578"/>
      <c r="T44" s="577"/>
      <c r="U44" s="577"/>
      <c r="V44" s="577"/>
      <c r="W44" s="577"/>
      <c r="X44" s="577"/>
      <c r="Y44" s="343"/>
      <c r="Z44" s="358"/>
      <c r="AA44" s="576"/>
      <c r="AB44" s="577"/>
      <c r="AC44" s="580"/>
      <c r="AD44" s="580"/>
      <c r="AE44" s="134"/>
      <c r="AF44" s="122"/>
      <c r="AG44" s="138">
        <f t="shared" si="6"/>
        <v>0</v>
      </c>
      <c r="AH44" s="138">
        <f t="shared" si="6"/>
        <v>0</v>
      </c>
      <c r="AI44" s="138">
        <f t="shared" si="6"/>
        <v>0</v>
      </c>
      <c r="AJ44" s="138">
        <f t="shared" si="6"/>
        <v>0</v>
      </c>
      <c r="AK44" s="138">
        <f t="shared" si="6"/>
        <v>0</v>
      </c>
      <c r="AL44" s="138">
        <f t="shared" si="6"/>
        <v>0</v>
      </c>
      <c r="AM44" s="138">
        <f t="shared" si="6"/>
        <v>0</v>
      </c>
      <c r="AN44" s="138">
        <f t="shared" si="6"/>
        <v>0</v>
      </c>
      <c r="AO44" s="138">
        <f t="shared" si="6"/>
        <v>0</v>
      </c>
      <c r="AP44" s="138">
        <f t="shared" si="6"/>
        <v>0</v>
      </c>
      <c r="AQ44" s="138">
        <f t="shared" si="7"/>
        <v>0</v>
      </c>
      <c r="AR44" s="138">
        <f t="shared" si="7"/>
        <v>0</v>
      </c>
      <c r="AS44" s="138">
        <f t="shared" si="7"/>
        <v>0</v>
      </c>
      <c r="AT44" s="138">
        <f t="shared" si="7"/>
        <v>0</v>
      </c>
      <c r="AU44" s="138">
        <f t="shared" si="7"/>
        <v>0</v>
      </c>
      <c r="AV44" s="138">
        <f t="shared" si="7"/>
        <v>0</v>
      </c>
      <c r="AW44" s="138">
        <f t="shared" si="7"/>
        <v>0</v>
      </c>
      <c r="AX44" s="138">
        <f t="shared" si="7"/>
        <v>0</v>
      </c>
      <c r="AY44" s="138">
        <f t="shared" si="7"/>
        <v>0</v>
      </c>
      <c r="AZ44" s="138">
        <f t="shared" si="7"/>
        <v>0</v>
      </c>
      <c r="BA44" s="138">
        <f t="shared" si="8"/>
        <v>0</v>
      </c>
      <c r="BB44" s="138">
        <f t="shared" si="8"/>
        <v>0</v>
      </c>
      <c r="BC44" s="138">
        <f t="shared" si="8"/>
        <v>0</v>
      </c>
      <c r="BD44" s="138">
        <f t="shared" si="8"/>
        <v>0</v>
      </c>
      <c r="BE44" s="138">
        <f t="shared" si="8"/>
        <v>0</v>
      </c>
      <c r="BF44" s="138">
        <f t="shared" si="8"/>
        <v>0</v>
      </c>
      <c r="BG44" s="138">
        <f t="shared" si="8"/>
        <v>0</v>
      </c>
      <c r="BH44" s="138">
        <f t="shared" si="8"/>
        <v>0</v>
      </c>
      <c r="BI44" s="138">
        <f t="shared" si="8"/>
        <v>0</v>
      </c>
      <c r="BJ44" s="138">
        <f t="shared" si="8"/>
        <v>0</v>
      </c>
      <c r="BK44" s="138">
        <f t="shared" si="8"/>
        <v>0</v>
      </c>
      <c r="BL44" s="138">
        <f t="shared" si="8"/>
        <v>0</v>
      </c>
      <c r="BM44" s="138">
        <f t="shared" si="8"/>
        <v>0</v>
      </c>
    </row>
    <row r="45" spans="1:65" s="171" customFormat="1" ht="18" customHeight="1">
      <c r="A45" s="141"/>
      <c r="B45" s="146" t="s">
        <v>34</v>
      </c>
      <c r="C45" s="487" t="s">
        <v>103</v>
      </c>
      <c r="D45" s="488"/>
      <c r="H45" s="400"/>
      <c r="I45" s="420" t="s">
        <v>236</v>
      </c>
      <c r="J45" s="400"/>
      <c r="K45" s="436" t="s">
        <v>260</v>
      </c>
      <c r="L45" s="420" t="s">
        <v>263</v>
      </c>
      <c r="M45" s="433"/>
      <c r="N45" s="433"/>
      <c r="O45" s="176"/>
      <c r="P45" s="176"/>
      <c r="Q45" s="336"/>
      <c r="R45" s="197"/>
      <c r="S45" s="173"/>
      <c r="T45" s="315"/>
      <c r="U45" s="174"/>
      <c r="V45" s="174"/>
      <c r="W45" s="198"/>
      <c r="X45" s="212"/>
      <c r="Y45" s="198"/>
      <c r="Z45" s="200"/>
      <c r="AA45" s="289"/>
      <c r="AB45" s="281"/>
      <c r="AC45" s="229"/>
      <c r="AD45" s="230"/>
      <c r="AE45" s="134"/>
      <c r="AF45" s="122">
        <v>6</v>
      </c>
      <c r="AG45" s="135">
        <f t="shared" si="6"/>
        <v>0</v>
      </c>
      <c r="AH45" s="135">
        <f t="shared" si="6"/>
        <v>0</v>
      </c>
      <c r="AI45" s="135">
        <f t="shared" si="6"/>
        <v>0</v>
      </c>
      <c r="AJ45" s="135">
        <f t="shared" si="6"/>
        <v>0</v>
      </c>
      <c r="AK45" s="135">
        <f t="shared" si="6"/>
        <v>0</v>
      </c>
      <c r="AL45" s="135">
        <f t="shared" si="6"/>
        <v>0</v>
      </c>
      <c r="AM45" s="135">
        <f t="shared" si="6"/>
        <v>0</v>
      </c>
      <c r="AN45" s="135">
        <f t="shared" si="6"/>
        <v>0</v>
      </c>
      <c r="AO45" s="135">
        <f t="shared" si="6"/>
        <v>0</v>
      </c>
      <c r="AP45" s="135">
        <f t="shared" si="6"/>
        <v>0</v>
      </c>
      <c r="AQ45" s="135">
        <f t="shared" si="7"/>
        <v>0</v>
      </c>
      <c r="AR45" s="135">
        <f t="shared" si="7"/>
        <v>0</v>
      </c>
      <c r="AS45" s="135">
        <f t="shared" si="7"/>
        <v>0</v>
      </c>
      <c r="AT45" s="135">
        <f t="shared" si="7"/>
        <v>0</v>
      </c>
      <c r="AU45" s="135">
        <f t="shared" si="7"/>
        <v>0</v>
      </c>
      <c r="AV45" s="135">
        <f t="shared" si="7"/>
        <v>0</v>
      </c>
      <c r="AW45" s="135">
        <f t="shared" si="7"/>
        <v>0</v>
      </c>
      <c r="AX45" s="135">
        <f t="shared" si="7"/>
        <v>0</v>
      </c>
      <c r="AY45" s="135">
        <f t="shared" si="7"/>
        <v>0</v>
      </c>
      <c r="AZ45" s="135">
        <f t="shared" si="7"/>
        <v>0</v>
      </c>
      <c r="BA45" s="135">
        <f t="shared" si="8"/>
        <v>0</v>
      </c>
      <c r="BB45" s="135">
        <f t="shared" si="8"/>
        <v>0</v>
      </c>
      <c r="BC45" s="135">
        <f t="shared" si="8"/>
        <v>0</v>
      </c>
      <c r="BD45" s="135">
        <f t="shared" si="8"/>
        <v>0</v>
      </c>
      <c r="BE45" s="135">
        <f t="shared" si="8"/>
        <v>0</v>
      </c>
      <c r="BF45" s="135">
        <f t="shared" si="8"/>
        <v>0</v>
      </c>
      <c r="BG45" s="135">
        <f t="shared" si="8"/>
        <v>0</v>
      </c>
      <c r="BH45" s="135">
        <f t="shared" si="8"/>
        <v>0</v>
      </c>
      <c r="BI45" s="135">
        <f t="shared" si="8"/>
        <v>0</v>
      </c>
      <c r="BJ45" s="135">
        <f t="shared" si="8"/>
        <v>0</v>
      </c>
      <c r="BK45" s="135">
        <f t="shared" si="8"/>
        <v>0</v>
      </c>
      <c r="BL45" s="135">
        <f t="shared" si="8"/>
        <v>0</v>
      </c>
      <c r="BM45" s="135">
        <f t="shared" si="8"/>
        <v>0</v>
      </c>
    </row>
    <row r="46" spans="1:65" s="171" customFormat="1" ht="18" customHeight="1" thickBot="1">
      <c r="A46" s="141"/>
      <c r="B46" s="146"/>
      <c r="C46" s="503" t="s">
        <v>179</v>
      </c>
      <c r="D46" s="504"/>
      <c r="H46" s="397"/>
      <c r="I46" s="166" t="s">
        <v>301</v>
      </c>
      <c r="J46" s="402"/>
      <c r="K46" s="434" t="s">
        <v>289</v>
      </c>
      <c r="L46" s="419" t="s">
        <v>272</v>
      </c>
      <c r="M46" s="442"/>
      <c r="N46" s="442"/>
      <c r="O46" s="181"/>
      <c r="P46" s="211"/>
      <c r="Q46" s="335"/>
      <c r="R46" s="197"/>
      <c r="S46" s="190"/>
      <c r="T46" s="284"/>
      <c r="U46" s="198"/>
      <c r="V46" s="198"/>
      <c r="W46" s="198"/>
      <c r="X46" s="212"/>
      <c r="Y46" s="204"/>
      <c r="Z46" s="200"/>
      <c r="AA46" s="280"/>
      <c r="AB46" s="282"/>
      <c r="AC46" s="229"/>
      <c r="AD46" s="230"/>
      <c r="AE46" s="134"/>
      <c r="AF46" s="122"/>
      <c r="AG46" s="138">
        <f t="shared" si="6"/>
        <v>0</v>
      </c>
      <c r="AH46" s="138">
        <f t="shared" si="6"/>
        <v>0</v>
      </c>
      <c r="AI46" s="138">
        <f t="shared" si="6"/>
        <v>0</v>
      </c>
      <c r="AJ46" s="138">
        <f t="shared" si="6"/>
        <v>0</v>
      </c>
      <c r="AK46" s="138">
        <f t="shared" si="6"/>
        <v>0</v>
      </c>
      <c r="AL46" s="138">
        <f t="shared" si="6"/>
        <v>0</v>
      </c>
      <c r="AM46" s="138">
        <f t="shared" si="6"/>
        <v>0</v>
      </c>
      <c r="AN46" s="138">
        <f t="shared" si="6"/>
        <v>0</v>
      </c>
      <c r="AO46" s="138">
        <f t="shared" si="6"/>
        <v>0</v>
      </c>
      <c r="AP46" s="138">
        <f t="shared" si="6"/>
        <v>0</v>
      </c>
      <c r="AQ46" s="138">
        <f t="shared" si="7"/>
        <v>0</v>
      </c>
      <c r="AR46" s="138">
        <f t="shared" si="7"/>
        <v>0</v>
      </c>
      <c r="AS46" s="138">
        <f t="shared" si="7"/>
        <v>0</v>
      </c>
      <c r="AT46" s="138">
        <f t="shared" si="7"/>
        <v>0</v>
      </c>
      <c r="AU46" s="138">
        <f t="shared" si="7"/>
        <v>0</v>
      </c>
      <c r="AV46" s="138">
        <f t="shared" si="7"/>
        <v>0</v>
      </c>
      <c r="AW46" s="138">
        <f t="shared" si="7"/>
        <v>0</v>
      </c>
      <c r="AX46" s="138">
        <f t="shared" si="7"/>
        <v>0</v>
      </c>
      <c r="AY46" s="138">
        <f t="shared" si="7"/>
        <v>0</v>
      </c>
      <c r="AZ46" s="138">
        <f t="shared" si="7"/>
        <v>0</v>
      </c>
      <c r="BA46" s="138">
        <f t="shared" si="8"/>
        <v>0</v>
      </c>
      <c r="BB46" s="138">
        <f t="shared" si="8"/>
        <v>0</v>
      </c>
      <c r="BC46" s="138">
        <f t="shared" si="8"/>
        <v>0</v>
      </c>
      <c r="BD46" s="138">
        <f t="shared" si="8"/>
        <v>0</v>
      </c>
      <c r="BE46" s="138">
        <f t="shared" si="8"/>
        <v>0</v>
      </c>
      <c r="BF46" s="138">
        <f t="shared" si="8"/>
        <v>0</v>
      </c>
      <c r="BG46" s="138">
        <f t="shared" si="8"/>
        <v>0</v>
      </c>
      <c r="BH46" s="138">
        <f t="shared" si="8"/>
        <v>0</v>
      </c>
      <c r="BI46" s="138">
        <f t="shared" si="8"/>
        <v>0</v>
      </c>
      <c r="BJ46" s="138">
        <f t="shared" si="8"/>
        <v>0</v>
      </c>
      <c r="BK46" s="138">
        <f t="shared" si="8"/>
        <v>0</v>
      </c>
      <c r="BL46" s="138">
        <f t="shared" si="8"/>
        <v>0</v>
      </c>
      <c r="BM46" s="138">
        <f t="shared" si="8"/>
        <v>0</v>
      </c>
    </row>
    <row r="47" spans="1:65" s="171" customFormat="1" ht="18" customHeight="1" thickBot="1">
      <c r="A47" s="155"/>
      <c r="B47" s="156"/>
      <c r="C47" s="157"/>
      <c r="D47" s="157"/>
      <c r="E47" s="157"/>
      <c r="F47" s="157"/>
      <c r="G47" s="157"/>
      <c r="H47" s="416"/>
      <c r="I47" s="416"/>
      <c r="J47" s="416"/>
      <c r="K47" s="416"/>
      <c r="L47" s="416"/>
      <c r="M47" s="445"/>
      <c r="N47" s="445"/>
      <c r="O47" s="445"/>
      <c r="P47" s="157"/>
      <c r="Q47" s="157"/>
      <c r="R47" s="157"/>
      <c r="S47" s="157"/>
      <c r="T47" s="157"/>
      <c r="U47" s="158"/>
      <c r="V47" s="158"/>
      <c r="W47" s="158"/>
      <c r="X47" s="158"/>
      <c r="Y47" s="158"/>
      <c r="Z47" s="158"/>
      <c r="AA47" s="158"/>
      <c r="AB47" s="158"/>
      <c r="AC47" s="215"/>
      <c r="AD47" s="216"/>
      <c r="AE47" s="134"/>
      <c r="AF47" s="122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</row>
    <row r="48" spans="1:65" s="171" customFormat="1" ht="18" customHeight="1">
      <c r="A48" s="160" t="s">
        <v>37</v>
      </c>
      <c r="B48" s="146" t="s">
        <v>29</v>
      </c>
      <c r="C48" s="483" t="s">
        <v>103</v>
      </c>
      <c r="D48" s="484"/>
      <c r="E48" s="492" t="s">
        <v>104</v>
      </c>
      <c r="F48" s="522"/>
      <c r="G48" s="522"/>
      <c r="H48" s="403"/>
      <c r="I48" s="424" t="s">
        <v>226</v>
      </c>
      <c r="J48" s="406"/>
      <c r="K48" s="413"/>
      <c r="L48" s="420" t="s">
        <v>263</v>
      </c>
      <c r="M48" s="177"/>
      <c r="N48" s="177"/>
      <c r="O48" s="177"/>
      <c r="P48" s="192"/>
      <c r="Q48" s="334"/>
      <c r="R48" s="195"/>
      <c r="S48" s="284"/>
      <c r="T48" s="284"/>
      <c r="U48" s="379"/>
      <c r="V48" s="377"/>
      <c r="W48" s="480"/>
      <c r="X48" s="480"/>
      <c r="Y48" s="384"/>
      <c r="Z48" s="273"/>
      <c r="AA48" s="344"/>
      <c r="AB48" s="232"/>
      <c r="AC48" s="177"/>
      <c r="AD48" s="169"/>
      <c r="AE48" s="134"/>
      <c r="AF48" s="122">
        <v>1</v>
      </c>
      <c r="AG48" s="135">
        <f t="shared" ref="AG48:AP59" si="9">COUNTIF($C48:$AD48,AG$8)</f>
        <v>0</v>
      </c>
      <c r="AH48" s="135">
        <f t="shared" si="9"/>
        <v>0</v>
      </c>
      <c r="AI48" s="135">
        <f t="shared" si="9"/>
        <v>0</v>
      </c>
      <c r="AJ48" s="135">
        <f t="shared" si="9"/>
        <v>0</v>
      </c>
      <c r="AK48" s="135">
        <f t="shared" si="9"/>
        <v>0</v>
      </c>
      <c r="AL48" s="135">
        <f t="shared" si="9"/>
        <v>0</v>
      </c>
      <c r="AM48" s="135">
        <f t="shared" si="9"/>
        <v>0</v>
      </c>
      <c r="AN48" s="135">
        <f t="shared" si="9"/>
        <v>0</v>
      </c>
      <c r="AO48" s="135">
        <f t="shared" si="9"/>
        <v>0</v>
      </c>
      <c r="AP48" s="135">
        <f t="shared" si="9"/>
        <v>0</v>
      </c>
      <c r="AQ48" s="135">
        <f t="shared" ref="AQ48:AZ59" si="10">COUNTIF($C48:$AD48,AQ$8)</f>
        <v>0</v>
      </c>
      <c r="AR48" s="135">
        <f t="shared" si="10"/>
        <v>0</v>
      </c>
      <c r="AS48" s="135">
        <f t="shared" si="10"/>
        <v>0</v>
      </c>
      <c r="AT48" s="135">
        <f t="shared" si="10"/>
        <v>0</v>
      </c>
      <c r="AU48" s="135">
        <f t="shared" si="10"/>
        <v>0</v>
      </c>
      <c r="AV48" s="135">
        <f t="shared" si="10"/>
        <v>0</v>
      </c>
      <c r="AW48" s="135">
        <f t="shared" si="10"/>
        <v>0</v>
      </c>
      <c r="AX48" s="135">
        <f t="shared" si="10"/>
        <v>0</v>
      </c>
      <c r="AY48" s="135">
        <f t="shared" si="10"/>
        <v>0</v>
      </c>
      <c r="AZ48" s="135">
        <f t="shared" si="10"/>
        <v>0</v>
      </c>
      <c r="BA48" s="135">
        <f t="shared" ref="BA48:BM59" si="11">COUNTIF($C48:$AD48,BA$8)</f>
        <v>0</v>
      </c>
      <c r="BB48" s="135">
        <f t="shared" si="11"/>
        <v>0</v>
      </c>
      <c r="BC48" s="135">
        <f t="shared" si="11"/>
        <v>0</v>
      </c>
      <c r="BD48" s="135">
        <f t="shared" si="11"/>
        <v>0</v>
      </c>
      <c r="BE48" s="135">
        <f t="shared" si="11"/>
        <v>0</v>
      </c>
      <c r="BF48" s="135">
        <f t="shared" si="11"/>
        <v>0</v>
      </c>
      <c r="BG48" s="135">
        <f t="shared" si="11"/>
        <v>0</v>
      </c>
      <c r="BH48" s="135">
        <f t="shared" si="11"/>
        <v>0</v>
      </c>
      <c r="BI48" s="135">
        <f t="shared" si="11"/>
        <v>0</v>
      </c>
      <c r="BJ48" s="135">
        <f t="shared" si="11"/>
        <v>0</v>
      </c>
      <c r="BK48" s="135">
        <f t="shared" si="11"/>
        <v>0</v>
      </c>
      <c r="BL48" s="135">
        <f t="shared" si="11"/>
        <v>0</v>
      </c>
      <c r="BM48" s="135">
        <f t="shared" si="11"/>
        <v>0</v>
      </c>
    </row>
    <row r="49" spans="1:65" s="171" customFormat="1" ht="18" customHeight="1">
      <c r="A49" s="160"/>
      <c r="B49" s="136"/>
      <c r="C49" s="597" t="s">
        <v>183</v>
      </c>
      <c r="D49" s="598"/>
      <c r="E49" s="519" t="s">
        <v>172</v>
      </c>
      <c r="F49" s="521"/>
      <c r="G49" s="521"/>
      <c r="H49" s="404"/>
      <c r="I49" s="417" t="s">
        <v>242</v>
      </c>
      <c r="J49" s="419"/>
      <c r="K49" s="397"/>
      <c r="L49" s="397" t="s">
        <v>273</v>
      </c>
      <c r="M49" s="180"/>
      <c r="N49" s="180"/>
      <c r="O49" s="180"/>
      <c r="P49" s="194"/>
      <c r="Q49" s="332"/>
      <c r="R49" s="282"/>
      <c r="S49" s="286"/>
      <c r="T49" s="282"/>
      <c r="U49" s="378"/>
      <c r="V49" s="375"/>
      <c r="W49" s="481"/>
      <c r="X49" s="482"/>
      <c r="Y49" s="381"/>
      <c r="Z49" s="258"/>
      <c r="AA49" s="345"/>
      <c r="AB49" s="197"/>
      <c r="AC49" s="180"/>
      <c r="AD49" s="355"/>
      <c r="AE49" s="170"/>
      <c r="AF49" s="122"/>
      <c r="AG49" s="138">
        <f t="shared" si="9"/>
        <v>0</v>
      </c>
      <c r="AH49" s="138">
        <f t="shared" si="9"/>
        <v>0</v>
      </c>
      <c r="AI49" s="138">
        <f t="shared" si="9"/>
        <v>0</v>
      </c>
      <c r="AJ49" s="138">
        <f t="shared" si="9"/>
        <v>0</v>
      </c>
      <c r="AK49" s="138">
        <f t="shared" si="9"/>
        <v>0</v>
      </c>
      <c r="AL49" s="138">
        <f t="shared" si="9"/>
        <v>0</v>
      </c>
      <c r="AM49" s="138">
        <f t="shared" si="9"/>
        <v>0</v>
      </c>
      <c r="AN49" s="138">
        <f t="shared" si="9"/>
        <v>0</v>
      </c>
      <c r="AO49" s="138">
        <f t="shared" si="9"/>
        <v>0</v>
      </c>
      <c r="AP49" s="138">
        <f t="shared" si="9"/>
        <v>0</v>
      </c>
      <c r="AQ49" s="138">
        <f t="shared" si="10"/>
        <v>0</v>
      </c>
      <c r="AR49" s="138">
        <f t="shared" si="10"/>
        <v>0</v>
      </c>
      <c r="AS49" s="138">
        <f t="shared" si="10"/>
        <v>0</v>
      </c>
      <c r="AT49" s="138">
        <f t="shared" si="10"/>
        <v>0</v>
      </c>
      <c r="AU49" s="138">
        <f t="shared" si="10"/>
        <v>0</v>
      </c>
      <c r="AV49" s="138">
        <f t="shared" si="10"/>
        <v>0</v>
      </c>
      <c r="AW49" s="138">
        <f t="shared" si="10"/>
        <v>0</v>
      </c>
      <c r="AX49" s="138">
        <f t="shared" si="10"/>
        <v>0</v>
      </c>
      <c r="AY49" s="138">
        <f t="shared" si="10"/>
        <v>0</v>
      </c>
      <c r="AZ49" s="138">
        <f t="shared" si="10"/>
        <v>0</v>
      </c>
      <c r="BA49" s="138">
        <f t="shared" si="11"/>
        <v>0</v>
      </c>
      <c r="BB49" s="138">
        <f t="shared" si="11"/>
        <v>0</v>
      </c>
      <c r="BC49" s="138">
        <f t="shared" si="11"/>
        <v>0</v>
      </c>
      <c r="BD49" s="138">
        <f t="shared" si="11"/>
        <v>0</v>
      </c>
      <c r="BE49" s="138">
        <f t="shared" si="11"/>
        <v>0</v>
      </c>
      <c r="BF49" s="138">
        <f t="shared" si="11"/>
        <v>0</v>
      </c>
      <c r="BG49" s="138">
        <f t="shared" si="11"/>
        <v>0</v>
      </c>
      <c r="BH49" s="138">
        <f t="shared" si="11"/>
        <v>0</v>
      </c>
      <c r="BI49" s="138">
        <f t="shared" si="11"/>
        <v>0</v>
      </c>
      <c r="BJ49" s="138">
        <f t="shared" si="11"/>
        <v>0</v>
      </c>
      <c r="BK49" s="138">
        <f t="shared" si="11"/>
        <v>0</v>
      </c>
      <c r="BL49" s="138">
        <f t="shared" si="11"/>
        <v>0</v>
      </c>
      <c r="BM49" s="138">
        <f t="shared" si="11"/>
        <v>0</v>
      </c>
    </row>
    <row r="50" spans="1:65" s="171" customFormat="1" ht="18" customHeight="1">
      <c r="A50" s="161">
        <f>A37+1</f>
        <v>45239</v>
      </c>
      <c r="B50" s="140" t="s">
        <v>30</v>
      </c>
      <c r="C50" s="489" t="s">
        <v>153</v>
      </c>
      <c r="D50" s="491"/>
      <c r="E50" s="492" t="s">
        <v>104</v>
      </c>
      <c r="F50" s="522"/>
      <c r="G50" s="522"/>
      <c r="H50" s="409" t="s">
        <v>226</v>
      </c>
      <c r="I50" s="421" t="s">
        <v>237</v>
      </c>
      <c r="J50" s="418" t="s">
        <v>250</v>
      </c>
      <c r="K50" s="398"/>
      <c r="L50" s="420" t="s">
        <v>263</v>
      </c>
      <c r="M50" s="183"/>
      <c r="N50" s="183"/>
      <c r="O50" s="457"/>
      <c r="P50" s="186"/>
      <c r="Q50" s="321"/>
      <c r="R50" s="327"/>
      <c r="S50" s="326"/>
      <c r="T50" s="300"/>
      <c r="U50" s="379"/>
      <c r="V50" s="342"/>
      <c r="W50" s="354"/>
      <c r="X50" s="367"/>
      <c r="Y50" s="579"/>
      <c r="Z50" s="579"/>
      <c r="AA50" s="552"/>
      <c r="AB50" s="552"/>
      <c r="AC50" s="359"/>
      <c r="AD50" s="169"/>
      <c r="AE50" s="134"/>
      <c r="AF50" s="122">
        <v>2</v>
      </c>
      <c r="AG50" s="135">
        <f t="shared" si="9"/>
        <v>0</v>
      </c>
      <c r="AH50" s="135">
        <f t="shared" si="9"/>
        <v>0</v>
      </c>
      <c r="AI50" s="135">
        <f t="shared" si="9"/>
        <v>0</v>
      </c>
      <c r="AJ50" s="135">
        <f t="shared" si="9"/>
        <v>0</v>
      </c>
      <c r="AK50" s="135">
        <f t="shared" si="9"/>
        <v>0</v>
      </c>
      <c r="AL50" s="135">
        <f t="shared" si="9"/>
        <v>0</v>
      </c>
      <c r="AM50" s="135">
        <f t="shared" si="9"/>
        <v>0</v>
      </c>
      <c r="AN50" s="135">
        <f t="shared" si="9"/>
        <v>0</v>
      </c>
      <c r="AO50" s="135">
        <f t="shared" si="9"/>
        <v>0</v>
      </c>
      <c r="AP50" s="135">
        <f t="shared" si="9"/>
        <v>0</v>
      </c>
      <c r="AQ50" s="135">
        <f t="shared" si="10"/>
        <v>0</v>
      </c>
      <c r="AR50" s="135">
        <f t="shared" si="10"/>
        <v>0</v>
      </c>
      <c r="AS50" s="135">
        <f t="shared" si="10"/>
        <v>0</v>
      </c>
      <c r="AT50" s="135">
        <f t="shared" si="10"/>
        <v>0</v>
      </c>
      <c r="AU50" s="135">
        <f t="shared" si="10"/>
        <v>0</v>
      </c>
      <c r="AV50" s="135">
        <f t="shared" si="10"/>
        <v>0</v>
      </c>
      <c r="AW50" s="135">
        <f t="shared" si="10"/>
        <v>0</v>
      </c>
      <c r="AX50" s="135">
        <f t="shared" si="10"/>
        <v>0</v>
      </c>
      <c r="AY50" s="135">
        <f t="shared" si="10"/>
        <v>0</v>
      </c>
      <c r="AZ50" s="135">
        <f t="shared" si="10"/>
        <v>0</v>
      </c>
      <c r="BA50" s="135">
        <f t="shared" si="11"/>
        <v>0</v>
      </c>
      <c r="BB50" s="135">
        <f t="shared" si="11"/>
        <v>0</v>
      </c>
      <c r="BC50" s="135">
        <f t="shared" si="11"/>
        <v>0</v>
      </c>
      <c r="BD50" s="135">
        <f t="shared" si="11"/>
        <v>0</v>
      </c>
      <c r="BE50" s="135">
        <f t="shared" si="11"/>
        <v>0</v>
      </c>
      <c r="BF50" s="135">
        <f t="shared" si="11"/>
        <v>0</v>
      </c>
      <c r="BG50" s="135">
        <f t="shared" si="11"/>
        <v>0</v>
      </c>
      <c r="BH50" s="135">
        <f t="shared" si="11"/>
        <v>0</v>
      </c>
      <c r="BI50" s="135">
        <f t="shared" si="11"/>
        <v>0</v>
      </c>
      <c r="BJ50" s="135">
        <f t="shared" si="11"/>
        <v>0</v>
      </c>
      <c r="BK50" s="135">
        <f t="shared" si="11"/>
        <v>0</v>
      </c>
      <c r="BL50" s="135">
        <f t="shared" si="11"/>
        <v>0</v>
      </c>
      <c r="BM50" s="135">
        <f t="shared" si="11"/>
        <v>0</v>
      </c>
    </row>
    <row r="51" spans="1:65" s="171" customFormat="1" ht="18" customHeight="1">
      <c r="A51" s="162"/>
      <c r="B51" s="136"/>
      <c r="C51" s="498" t="s">
        <v>159</v>
      </c>
      <c r="D51" s="499"/>
      <c r="E51" s="519" t="s">
        <v>173</v>
      </c>
      <c r="F51" s="521"/>
      <c r="G51" s="521"/>
      <c r="H51" s="402" t="s">
        <v>227</v>
      </c>
      <c r="I51" s="419" t="s">
        <v>243</v>
      </c>
      <c r="J51" s="421" t="s">
        <v>255</v>
      </c>
      <c r="K51" s="397"/>
      <c r="L51" s="419" t="s">
        <v>274</v>
      </c>
      <c r="M51" s="179"/>
      <c r="N51" s="179"/>
      <c r="O51" s="458"/>
      <c r="P51" s="302"/>
      <c r="Q51" s="323"/>
      <c r="R51" s="319"/>
      <c r="S51" s="325"/>
      <c r="T51" s="304"/>
      <c r="U51" s="375"/>
      <c r="V51" s="343"/>
      <c r="W51" s="342"/>
      <c r="X51" s="351"/>
      <c r="Y51" s="581"/>
      <c r="Z51" s="581"/>
      <c r="AA51" s="582"/>
      <c r="AB51" s="582"/>
      <c r="AC51" s="352"/>
      <c r="AD51" s="355"/>
      <c r="AE51" s="134"/>
      <c r="AF51" s="122"/>
      <c r="AG51" s="138">
        <f t="shared" si="9"/>
        <v>0</v>
      </c>
      <c r="AH51" s="138">
        <f t="shared" si="9"/>
        <v>0</v>
      </c>
      <c r="AI51" s="138">
        <f t="shared" si="9"/>
        <v>0</v>
      </c>
      <c r="AJ51" s="138">
        <f t="shared" si="9"/>
        <v>0</v>
      </c>
      <c r="AK51" s="138">
        <f t="shared" si="9"/>
        <v>0</v>
      </c>
      <c r="AL51" s="138">
        <f t="shared" si="9"/>
        <v>0</v>
      </c>
      <c r="AM51" s="138">
        <f t="shared" si="9"/>
        <v>0</v>
      </c>
      <c r="AN51" s="138">
        <f t="shared" si="9"/>
        <v>0</v>
      </c>
      <c r="AO51" s="138">
        <f t="shared" si="9"/>
        <v>0</v>
      </c>
      <c r="AP51" s="138">
        <f t="shared" si="9"/>
        <v>0</v>
      </c>
      <c r="AQ51" s="138">
        <f t="shared" si="10"/>
        <v>0</v>
      </c>
      <c r="AR51" s="138">
        <f t="shared" si="10"/>
        <v>0</v>
      </c>
      <c r="AS51" s="138">
        <f t="shared" si="10"/>
        <v>0</v>
      </c>
      <c r="AT51" s="138">
        <f t="shared" si="10"/>
        <v>0</v>
      </c>
      <c r="AU51" s="138">
        <f t="shared" si="10"/>
        <v>0</v>
      </c>
      <c r="AV51" s="138">
        <f t="shared" si="10"/>
        <v>0</v>
      </c>
      <c r="AW51" s="138">
        <f t="shared" si="10"/>
        <v>0</v>
      </c>
      <c r="AX51" s="138">
        <f t="shared" si="10"/>
        <v>0</v>
      </c>
      <c r="AY51" s="138">
        <f t="shared" si="10"/>
        <v>0</v>
      </c>
      <c r="AZ51" s="138">
        <f t="shared" si="10"/>
        <v>0</v>
      </c>
      <c r="BA51" s="138">
        <f t="shared" si="11"/>
        <v>0</v>
      </c>
      <c r="BB51" s="138">
        <f t="shared" si="11"/>
        <v>0</v>
      </c>
      <c r="BC51" s="138">
        <f t="shared" si="11"/>
        <v>0</v>
      </c>
      <c r="BD51" s="138">
        <f t="shared" si="11"/>
        <v>0</v>
      </c>
      <c r="BE51" s="138">
        <f t="shared" si="11"/>
        <v>0</v>
      </c>
      <c r="BF51" s="138">
        <f t="shared" si="11"/>
        <v>0</v>
      </c>
      <c r="BG51" s="138">
        <f t="shared" si="11"/>
        <v>0</v>
      </c>
      <c r="BH51" s="138">
        <f t="shared" si="11"/>
        <v>0</v>
      </c>
      <c r="BI51" s="138">
        <f t="shared" si="11"/>
        <v>0</v>
      </c>
      <c r="BJ51" s="138">
        <f t="shared" si="11"/>
        <v>0</v>
      </c>
      <c r="BK51" s="138">
        <f t="shared" si="11"/>
        <v>0</v>
      </c>
      <c r="BL51" s="138">
        <f t="shared" si="11"/>
        <v>0</v>
      </c>
      <c r="BM51" s="138">
        <f t="shared" si="11"/>
        <v>0</v>
      </c>
    </row>
    <row r="52" spans="1:65" s="171" customFormat="1" ht="18" customHeight="1">
      <c r="A52" s="162"/>
      <c r="B52" s="140" t="s">
        <v>31</v>
      </c>
      <c r="C52" s="489" t="s">
        <v>153</v>
      </c>
      <c r="D52" s="491"/>
      <c r="E52" s="492" t="s">
        <v>104</v>
      </c>
      <c r="F52" s="522"/>
      <c r="G52" s="522"/>
      <c r="H52" s="409" t="s">
        <v>226</v>
      </c>
      <c r="I52" s="421" t="s">
        <v>237</v>
      </c>
      <c r="J52" s="418" t="s">
        <v>250</v>
      </c>
      <c r="K52" s="398"/>
      <c r="L52" s="420" t="s">
        <v>263</v>
      </c>
      <c r="M52" s="183"/>
      <c r="N52" s="447" t="s">
        <v>309</v>
      </c>
      <c r="O52" s="457"/>
      <c r="P52" s="186"/>
      <c r="Q52" s="321"/>
      <c r="R52" s="327"/>
      <c r="S52" s="338"/>
      <c r="T52" s="300"/>
      <c r="U52" s="586"/>
      <c r="V52" s="587"/>
      <c r="W52" s="354"/>
      <c r="X52" s="367"/>
      <c r="Y52" s="380"/>
      <c r="Z52" s="273"/>
      <c r="AA52" s="584"/>
      <c r="AB52" s="477"/>
      <c r="AC52" s="359"/>
      <c r="AD52" s="187"/>
      <c r="AE52" s="134"/>
      <c r="AF52" s="122">
        <v>3</v>
      </c>
      <c r="AG52" s="135">
        <f t="shared" si="9"/>
        <v>0</v>
      </c>
      <c r="AH52" s="135">
        <f t="shared" si="9"/>
        <v>0</v>
      </c>
      <c r="AI52" s="135">
        <f t="shared" si="9"/>
        <v>0</v>
      </c>
      <c r="AJ52" s="135">
        <f t="shared" si="9"/>
        <v>0</v>
      </c>
      <c r="AK52" s="135">
        <f t="shared" si="9"/>
        <v>0</v>
      </c>
      <c r="AL52" s="135">
        <f t="shared" si="9"/>
        <v>0</v>
      </c>
      <c r="AM52" s="135">
        <f t="shared" si="9"/>
        <v>0</v>
      </c>
      <c r="AN52" s="135">
        <f t="shared" si="9"/>
        <v>0</v>
      </c>
      <c r="AO52" s="135">
        <f t="shared" si="9"/>
        <v>0</v>
      </c>
      <c r="AP52" s="135">
        <f t="shared" si="9"/>
        <v>0</v>
      </c>
      <c r="AQ52" s="135">
        <f t="shared" si="10"/>
        <v>0</v>
      </c>
      <c r="AR52" s="135">
        <f t="shared" si="10"/>
        <v>0</v>
      </c>
      <c r="AS52" s="135">
        <f t="shared" si="10"/>
        <v>0</v>
      </c>
      <c r="AT52" s="135">
        <f t="shared" si="10"/>
        <v>0</v>
      </c>
      <c r="AU52" s="135">
        <f t="shared" si="10"/>
        <v>0</v>
      </c>
      <c r="AV52" s="135">
        <f t="shared" si="10"/>
        <v>0</v>
      </c>
      <c r="AW52" s="135">
        <f t="shared" si="10"/>
        <v>0</v>
      </c>
      <c r="AX52" s="135">
        <f t="shared" si="10"/>
        <v>0</v>
      </c>
      <c r="AY52" s="135">
        <f t="shared" si="10"/>
        <v>0</v>
      </c>
      <c r="AZ52" s="135">
        <f t="shared" si="10"/>
        <v>0</v>
      </c>
      <c r="BA52" s="135">
        <f t="shared" si="11"/>
        <v>0</v>
      </c>
      <c r="BB52" s="135">
        <f t="shared" si="11"/>
        <v>0</v>
      </c>
      <c r="BC52" s="135">
        <f t="shared" si="11"/>
        <v>0</v>
      </c>
      <c r="BD52" s="135">
        <f t="shared" si="11"/>
        <v>0</v>
      </c>
      <c r="BE52" s="135">
        <f t="shared" si="11"/>
        <v>0</v>
      </c>
      <c r="BF52" s="135">
        <f t="shared" si="11"/>
        <v>0</v>
      </c>
      <c r="BG52" s="135">
        <f t="shared" si="11"/>
        <v>0</v>
      </c>
      <c r="BH52" s="135">
        <f t="shared" si="11"/>
        <v>0</v>
      </c>
      <c r="BI52" s="135">
        <f t="shared" si="11"/>
        <v>0</v>
      </c>
      <c r="BJ52" s="135">
        <f t="shared" si="11"/>
        <v>0</v>
      </c>
      <c r="BK52" s="135">
        <f t="shared" si="11"/>
        <v>0</v>
      </c>
      <c r="BL52" s="135">
        <f t="shared" si="11"/>
        <v>0</v>
      </c>
      <c r="BM52" s="135">
        <f t="shared" si="11"/>
        <v>0</v>
      </c>
    </row>
    <row r="53" spans="1:65" s="171" customFormat="1" ht="18" customHeight="1">
      <c r="A53" s="162"/>
      <c r="B53" s="136"/>
      <c r="C53" s="498" t="s">
        <v>184</v>
      </c>
      <c r="D53" s="499"/>
      <c r="E53" s="603" t="s">
        <v>174</v>
      </c>
      <c r="F53" s="604"/>
      <c r="G53" s="604"/>
      <c r="H53" s="402" t="s">
        <v>228</v>
      </c>
      <c r="I53" s="425" t="s">
        <v>244</v>
      </c>
      <c r="J53" s="426" t="s">
        <v>256</v>
      </c>
      <c r="K53" s="397"/>
      <c r="L53" s="419" t="s">
        <v>275</v>
      </c>
      <c r="M53" s="179"/>
      <c r="N53" s="444" t="s">
        <v>316</v>
      </c>
      <c r="O53" s="458"/>
      <c r="P53" s="302"/>
      <c r="Q53" s="323"/>
      <c r="R53" s="319"/>
      <c r="S53" s="343"/>
      <c r="T53" s="304"/>
      <c r="U53" s="542"/>
      <c r="V53" s="479"/>
      <c r="W53" s="343"/>
      <c r="X53" s="351"/>
      <c r="Y53" s="381"/>
      <c r="Z53" s="258"/>
      <c r="AA53" s="585"/>
      <c r="AB53" s="479"/>
      <c r="AC53" s="352"/>
      <c r="AD53" s="347"/>
      <c r="AE53" s="134"/>
      <c r="AF53" s="122"/>
      <c r="AG53" s="138">
        <f t="shared" si="9"/>
        <v>0</v>
      </c>
      <c r="AH53" s="138">
        <f t="shared" si="9"/>
        <v>0</v>
      </c>
      <c r="AI53" s="138">
        <f t="shared" si="9"/>
        <v>0</v>
      </c>
      <c r="AJ53" s="138">
        <f t="shared" si="9"/>
        <v>0</v>
      </c>
      <c r="AK53" s="138">
        <f t="shared" si="9"/>
        <v>0</v>
      </c>
      <c r="AL53" s="138">
        <f t="shared" si="9"/>
        <v>0</v>
      </c>
      <c r="AM53" s="138">
        <f t="shared" si="9"/>
        <v>0</v>
      </c>
      <c r="AN53" s="138">
        <f t="shared" si="9"/>
        <v>0</v>
      </c>
      <c r="AO53" s="138">
        <f t="shared" si="9"/>
        <v>0</v>
      </c>
      <c r="AP53" s="138">
        <f t="shared" si="9"/>
        <v>0</v>
      </c>
      <c r="AQ53" s="138">
        <f t="shared" si="10"/>
        <v>0</v>
      </c>
      <c r="AR53" s="138">
        <f t="shared" si="10"/>
        <v>0</v>
      </c>
      <c r="AS53" s="138">
        <f t="shared" si="10"/>
        <v>0</v>
      </c>
      <c r="AT53" s="138">
        <f t="shared" si="10"/>
        <v>0</v>
      </c>
      <c r="AU53" s="138">
        <f t="shared" si="10"/>
        <v>0</v>
      </c>
      <c r="AV53" s="138">
        <f t="shared" si="10"/>
        <v>0</v>
      </c>
      <c r="AW53" s="138">
        <f t="shared" si="10"/>
        <v>0</v>
      </c>
      <c r="AX53" s="138">
        <f t="shared" si="10"/>
        <v>0</v>
      </c>
      <c r="AY53" s="138">
        <f t="shared" si="10"/>
        <v>0</v>
      </c>
      <c r="AZ53" s="138">
        <f t="shared" si="10"/>
        <v>0</v>
      </c>
      <c r="BA53" s="138">
        <f t="shared" si="11"/>
        <v>0</v>
      </c>
      <c r="BB53" s="138">
        <f t="shared" si="11"/>
        <v>0</v>
      </c>
      <c r="BC53" s="138">
        <f t="shared" si="11"/>
        <v>0</v>
      </c>
      <c r="BD53" s="138">
        <f t="shared" si="11"/>
        <v>0</v>
      </c>
      <c r="BE53" s="138">
        <f t="shared" si="11"/>
        <v>0</v>
      </c>
      <c r="BF53" s="138">
        <f t="shared" si="11"/>
        <v>0</v>
      </c>
      <c r="BG53" s="138">
        <f t="shared" si="11"/>
        <v>0</v>
      </c>
      <c r="BH53" s="138">
        <f t="shared" si="11"/>
        <v>0</v>
      </c>
      <c r="BI53" s="138">
        <f t="shared" si="11"/>
        <v>0</v>
      </c>
      <c r="BJ53" s="138">
        <f t="shared" si="11"/>
        <v>0</v>
      </c>
      <c r="BK53" s="138">
        <f t="shared" si="11"/>
        <v>0</v>
      </c>
      <c r="BL53" s="138">
        <f t="shared" si="11"/>
        <v>0</v>
      </c>
      <c r="BM53" s="138">
        <f t="shared" si="11"/>
        <v>0</v>
      </c>
    </row>
    <row r="54" spans="1:65" s="171" customFormat="1" ht="18" customHeight="1">
      <c r="A54" s="162"/>
      <c r="B54" s="140" t="s">
        <v>32</v>
      </c>
      <c r="C54" s="489" t="s">
        <v>153</v>
      </c>
      <c r="D54" s="491"/>
      <c r="E54" s="605" t="s">
        <v>155</v>
      </c>
      <c r="F54" s="522"/>
      <c r="G54" s="606"/>
      <c r="H54" s="409" t="s">
        <v>226</v>
      </c>
      <c r="I54" s="467" t="s">
        <v>280</v>
      </c>
      <c r="J54" s="400"/>
      <c r="K54" s="435" t="s">
        <v>260</v>
      </c>
      <c r="L54" s="399"/>
      <c r="M54" s="440" t="s">
        <v>311</v>
      </c>
      <c r="N54" s="447" t="s">
        <v>309</v>
      </c>
      <c r="O54" s="210"/>
      <c r="P54" s="210"/>
      <c r="Q54" s="321"/>
      <c r="R54" s="316"/>
      <c r="S54" s="326"/>
      <c r="T54" s="303"/>
      <c r="U54" s="586"/>
      <c r="V54" s="587"/>
      <c r="W54" s="354"/>
      <c r="X54" s="250"/>
      <c r="Y54" s="354"/>
      <c r="Z54" s="346"/>
      <c r="AA54" s="584"/>
      <c r="AB54" s="477"/>
      <c r="AC54" s="177"/>
      <c r="AD54" s="178"/>
      <c r="AE54" s="134"/>
      <c r="AF54" s="122">
        <v>4</v>
      </c>
      <c r="AG54" s="135">
        <f t="shared" si="9"/>
        <v>0</v>
      </c>
      <c r="AH54" s="135">
        <f t="shared" si="9"/>
        <v>0</v>
      </c>
      <c r="AI54" s="135">
        <f t="shared" si="9"/>
        <v>0</v>
      </c>
      <c r="AJ54" s="135">
        <f t="shared" si="9"/>
        <v>0</v>
      </c>
      <c r="AK54" s="135">
        <f t="shared" si="9"/>
        <v>0</v>
      </c>
      <c r="AL54" s="135">
        <f t="shared" si="9"/>
        <v>0</v>
      </c>
      <c r="AM54" s="135">
        <f t="shared" si="9"/>
        <v>0</v>
      </c>
      <c r="AN54" s="135">
        <f t="shared" si="9"/>
        <v>0</v>
      </c>
      <c r="AO54" s="135">
        <f t="shared" si="9"/>
        <v>0</v>
      </c>
      <c r="AP54" s="135">
        <f t="shared" si="9"/>
        <v>0</v>
      </c>
      <c r="AQ54" s="135">
        <f t="shared" si="10"/>
        <v>0</v>
      </c>
      <c r="AR54" s="135">
        <f t="shared" si="10"/>
        <v>0</v>
      </c>
      <c r="AS54" s="135">
        <f t="shared" si="10"/>
        <v>0</v>
      </c>
      <c r="AT54" s="135">
        <f t="shared" si="10"/>
        <v>0</v>
      </c>
      <c r="AU54" s="135">
        <f t="shared" si="10"/>
        <v>0</v>
      </c>
      <c r="AV54" s="135">
        <f t="shared" si="10"/>
        <v>0</v>
      </c>
      <c r="AW54" s="135">
        <f t="shared" si="10"/>
        <v>0</v>
      </c>
      <c r="AX54" s="135">
        <f t="shared" si="10"/>
        <v>0</v>
      </c>
      <c r="AY54" s="135">
        <f t="shared" si="10"/>
        <v>0</v>
      </c>
      <c r="AZ54" s="135">
        <f t="shared" si="10"/>
        <v>0</v>
      </c>
      <c r="BA54" s="135">
        <f t="shared" si="11"/>
        <v>0</v>
      </c>
      <c r="BB54" s="135">
        <f t="shared" si="11"/>
        <v>0</v>
      </c>
      <c r="BC54" s="135">
        <f t="shared" si="11"/>
        <v>0</v>
      </c>
      <c r="BD54" s="135">
        <f t="shared" si="11"/>
        <v>0</v>
      </c>
      <c r="BE54" s="135">
        <f t="shared" si="11"/>
        <v>0</v>
      </c>
      <c r="BF54" s="135">
        <f t="shared" si="11"/>
        <v>0</v>
      </c>
      <c r="BG54" s="135">
        <f t="shared" si="11"/>
        <v>0</v>
      </c>
      <c r="BH54" s="135">
        <f t="shared" si="11"/>
        <v>0</v>
      </c>
      <c r="BI54" s="135">
        <f t="shared" si="11"/>
        <v>0</v>
      </c>
      <c r="BJ54" s="135">
        <f t="shared" si="11"/>
        <v>0</v>
      </c>
      <c r="BK54" s="135">
        <f t="shared" si="11"/>
        <v>0</v>
      </c>
      <c r="BL54" s="135">
        <f t="shared" si="11"/>
        <v>0</v>
      </c>
      <c r="BM54" s="135">
        <f t="shared" si="11"/>
        <v>0</v>
      </c>
    </row>
    <row r="55" spans="1:65" s="171" customFormat="1" ht="18" customHeight="1">
      <c r="A55" s="162"/>
      <c r="B55" s="136"/>
      <c r="C55" s="498" t="s">
        <v>185</v>
      </c>
      <c r="D55" s="499"/>
      <c r="E55" s="607" t="s">
        <v>189</v>
      </c>
      <c r="F55" s="521"/>
      <c r="G55" s="608"/>
      <c r="H55" s="402" t="s">
        <v>229</v>
      </c>
      <c r="I55" s="468" t="s">
        <v>333</v>
      </c>
      <c r="J55" s="402"/>
      <c r="K55" s="434" t="s">
        <v>290</v>
      </c>
      <c r="L55" s="401"/>
      <c r="M55" s="442" t="s">
        <v>318</v>
      </c>
      <c r="N55" s="426" t="s">
        <v>317</v>
      </c>
      <c r="O55" s="267"/>
      <c r="P55" s="267"/>
      <c r="Q55" s="323"/>
      <c r="R55" s="318"/>
      <c r="S55" s="325"/>
      <c r="T55" s="304"/>
      <c r="U55" s="542"/>
      <c r="V55" s="479"/>
      <c r="W55" s="353"/>
      <c r="X55" s="272"/>
      <c r="Y55" s="343"/>
      <c r="Z55" s="348"/>
      <c r="AA55" s="585"/>
      <c r="AB55" s="479"/>
      <c r="AC55" s="180"/>
      <c r="AD55" s="182"/>
      <c r="AE55" s="134"/>
      <c r="AF55" s="122"/>
      <c r="AG55" s="138">
        <f t="shared" si="9"/>
        <v>0</v>
      </c>
      <c r="AH55" s="138">
        <f t="shared" si="9"/>
        <v>0</v>
      </c>
      <c r="AI55" s="138">
        <f t="shared" si="9"/>
        <v>0</v>
      </c>
      <c r="AJ55" s="138">
        <f t="shared" si="9"/>
        <v>0</v>
      </c>
      <c r="AK55" s="138">
        <f t="shared" si="9"/>
        <v>0</v>
      </c>
      <c r="AL55" s="138">
        <f t="shared" si="9"/>
        <v>0</v>
      </c>
      <c r="AM55" s="138">
        <f t="shared" si="9"/>
        <v>0</v>
      </c>
      <c r="AN55" s="138">
        <f t="shared" si="9"/>
        <v>0</v>
      </c>
      <c r="AO55" s="138">
        <f t="shared" si="9"/>
        <v>0</v>
      </c>
      <c r="AP55" s="138">
        <f t="shared" si="9"/>
        <v>0</v>
      </c>
      <c r="AQ55" s="138">
        <f t="shared" si="10"/>
        <v>0</v>
      </c>
      <c r="AR55" s="138">
        <f t="shared" si="10"/>
        <v>0</v>
      </c>
      <c r="AS55" s="138">
        <f t="shared" si="10"/>
        <v>0</v>
      </c>
      <c r="AT55" s="138">
        <f t="shared" si="10"/>
        <v>0</v>
      </c>
      <c r="AU55" s="138">
        <f t="shared" si="10"/>
        <v>0</v>
      </c>
      <c r="AV55" s="138">
        <f t="shared" si="10"/>
        <v>0</v>
      </c>
      <c r="AW55" s="138">
        <f t="shared" si="10"/>
        <v>0</v>
      </c>
      <c r="AX55" s="138">
        <f t="shared" si="10"/>
        <v>0</v>
      </c>
      <c r="AY55" s="138">
        <f t="shared" si="10"/>
        <v>0</v>
      </c>
      <c r="AZ55" s="138">
        <f t="shared" si="10"/>
        <v>0</v>
      </c>
      <c r="BA55" s="138">
        <f t="shared" si="11"/>
        <v>0</v>
      </c>
      <c r="BB55" s="138">
        <f t="shared" si="11"/>
        <v>0</v>
      </c>
      <c r="BC55" s="138">
        <f t="shared" si="11"/>
        <v>0</v>
      </c>
      <c r="BD55" s="138">
        <f t="shared" si="11"/>
        <v>0</v>
      </c>
      <c r="BE55" s="138">
        <f t="shared" si="11"/>
        <v>0</v>
      </c>
      <c r="BF55" s="138">
        <f t="shared" si="11"/>
        <v>0</v>
      </c>
      <c r="BG55" s="138">
        <f t="shared" si="11"/>
        <v>0</v>
      </c>
      <c r="BH55" s="138">
        <f t="shared" si="11"/>
        <v>0</v>
      </c>
      <c r="BI55" s="138">
        <f t="shared" si="11"/>
        <v>0</v>
      </c>
      <c r="BJ55" s="138">
        <f t="shared" si="11"/>
        <v>0</v>
      </c>
      <c r="BK55" s="138">
        <f t="shared" si="11"/>
        <v>0</v>
      </c>
      <c r="BL55" s="138">
        <f t="shared" si="11"/>
        <v>0</v>
      </c>
      <c r="BM55" s="138">
        <f t="shared" si="11"/>
        <v>0</v>
      </c>
    </row>
    <row r="56" spans="1:65" s="171" customFormat="1" ht="18" customHeight="1">
      <c r="A56" s="162"/>
      <c r="B56" s="140" t="s">
        <v>33</v>
      </c>
      <c r="C56" s="476" t="s">
        <v>150</v>
      </c>
      <c r="D56" s="510"/>
      <c r="E56" s="492"/>
      <c r="F56" s="522"/>
      <c r="G56" s="493"/>
      <c r="H56" s="438" t="s">
        <v>226</v>
      </c>
      <c r="I56" s="398"/>
      <c r="J56" s="400"/>
      <c r="K56" s="436" t="s">
        <v>260</v>
      </c>
      <c r="L56" s="398"/>
      <c r="M56" s="440" t="s">
        <v>310</v>
      </c>
      <c r="N56" s="236"/>
      <c r="O56" s="447" t="s">
        <v>309</v>
      </c>
      <c r="P56" s="192"/>
      <c r="Q56" s="321"/>
      <c r="R56" s="281"/>
      <c r="S56" s="502"/>
      <c r="T56" s="502"/>
      <c r="U56" s="354"/>
      <c r="V56" s="283"/>
      <c r="W56" s="342"/>
      <c r="X56" s="250"/>
      <c r="Y56" s="354"/>
      <c r="Z56" s="196"/>
      <c r="AA56" s="240"/>
      <c r="AB56" s="285"/>
      <c r="AC56" s="184"/>
      <c r="AD56" s="185"/>
      <c r="AE56" s="134"/>
      <c r="AF56" s="122">
        <v>5</v>
      </c>
      <c r="AG56" s="135">
        <f t="shared" si="9"/>
        <v>0</v>
      </c>
      <c r="AH56" s="135">
        <f t="shared" si="9"/>
        <v>0</v>
      </c>
      <c r="AI56" s="135">
        <f t="shared" si="9"/>
        <v>0</v>
      </c>
      <c r="AJ56" s="135">
        <f t="shared" si="9"/>
        <v>0</v>
      </c>
      <c r="AK56" s="135">
        <f t="shared" si="9"/>
        <v>0</v>
      </c>
      <c r="AL56" s="135">
        <f t="shared" si="9"/>
        <v>0</v>
      </c>
      <c r="AM56" s="135">
        <f t="shared" si="9"/>
        <v>0</v>
      </c>
      <c r="AN56" s="135">
        <f t="shared" si="9"/>
        <v>0</v>
      </c>
      <c r="AO56" s="135">
        <f t="shared" si="9"/>
        <v>0</v>
      </c>
      <c r="AP56" s="135">
        <f t="shared" si="9"/>
        <v>0</v>
      </c>
      <c r="AQ56" s="135">
        <f t="shared" si="10"/>
        <v>0</v>
      </c>
      <c r="AR56" s="135">
        <f t="shared" si="10"/>
        <v>0</v>
      </c>
      <c r="AS56" s="135">
        <f t="shared" si="10"/>
        <v>0</v>
      </c>
      <c r="AT56" s="135">
        <f t="shared" si="10"/>
        <v>0</v>
      </c>
      <c r="AU56" s="135">
        <f t="shared" si="10"/>
        <v>0</v>
      </c>
      <c r="AV56" s="135">
        <f t="shared" si="10"/>
        <v>0</v>
      </c>
      <c r="AW56" s="135">
        <f t="shared" si="10"/>
        <v>0</v>
      </c>
      <c r="AX56" s="135">
        <f t="shared" si="10"/>
        <v>0</v>
      </c>
      <c r="AY56" s="135">
        <f t="shared" si="10"/>
        <v>0</v>
      </c>
      <c r="AZ56" s="135">
        <f t="shared" si="10"/>
        <v>0</v>
      </c>
      <c r="BA56" s="135">
        <f t="shared" si="11"/>
        <v>0</v>
      </c>
      <c r="BB56" s="135">
        <f t="shared" si="11"/>
        <v>0</v>
      </c>
      <c r="BC56" s="135">
        <f t="shared" si="11"/>
        <v>0</v>
      </c>
      <c r="BD56" s="135">
        <f t="shared" si="11"/>
        <v>0</v>
      </c>
      <c r="BE56" s="135">
        <f t="shared" si="11"/>
        <v>0</v>
      </c>
      <c r="BF56" s="135">
        <f t="shared" si="11"/>
        <v>0</v>
      </c>
      <c r="BG56" s="135">
        <f t="shared" si="11"/>
        <v>0</v>
      </c>
      <c r="BH56" s="135">
        <f t="shared" si="11"/>
        <v>0</v>
      </c>
      <c r="BI56" s="135">
        <f t="shared" si="11"/>
        <v>0</v>
      </c>
      <c r="BJ56" s="135">
        <f t="shared" si="11"/>
        <v>0</v>
      </c>
      <c r="BK56" s="135">
        <f t="shared" si="11"/>
        <v>0</v>
      </c>
      <c r="BL56" s="135">
        <f t="shared" si="11"/>
        <v>0</v>
      </c>
      <c r="BM56" s="135">
        <f t="shared" si="11"/>
        <v>0</v>
      </c>
    </row>
    <row r="57" spans="1:65" s="171" customFormat="1" ht="18" customHeight="1">
      <c r="A57" s="162"/>
      <c r="B57" s="136"/>
      <c r="C57" s="478" t="s">
        <v>186</v>
      </c>
      <c r="D57" s="511"/>
      <c r="E57" s="519"/>
      <c r="F57" s="521"/>
      <c r="G57" s="520"/>
      <c r="H57" s="429" t="s">
        <v>298</v>
      </c>
      <c r="I57" s="397"/>
      <c r="J57" s="402"/>
      <c r="K57" s="434" t="s">
        <v>291</v>
      </c>
      <c r="L57" s="397"/>
      <c r="M57" s="441" t="s">
        <v>319</v>
      </c>
      <c r="N57" s="227"/>
      <c r="O57" s="444" t="s">
        <v>316</v>
      </c>
      <c r="P57" s="194"/>
      <c r="Q57" s="323"/>
      <c r="R57" s="282"/>
      <c r="S57" s="482"/>
      <c r="T57" s="482"/>
      <c r="U57" s="353"/>
      <c r="V57" s="286"/>
      <c r="W57" s="286"/>
      <c r="X57" s="272"/>
      <c r="Y57" s="343"/>
      <c r="Z57" s="194"/>
      <c r="AA57" s="207"/>
      <c r="AB57" s="287"/>
      <c r="AC57" s="180"/>
      <c r="AD57" s="182"/>
      <c r="AE57" s="134"/>
      <c r="AF57" s="122"/>
      <c r="AG57" s="138">
        <f t="shared" si="9"/>
        <v>0</v>
      </c>
      <c r="AH57" s="138">
        <f t="shared" si="9"/>
        <v>0</v>
      </c>
      <c r="AI57" s="138">
        <f t="shared" si="9"/>
        <v>0</v>
      </c>
      <c r="AJ57" s="138">
        <f t="shared" si="9"/>
        <v>0</v>
      </c>
      <c r="AK57" s="138">
        <f t="shared" si="9"/>
        <v>0</v>
      </c>
      <c r="AL57" s="138">
        <f t="shared" si="9"/>
        <v>0</v>
      </c>
      <c r="AM57" s="138">
        <f t="shared" si="9"/>
        <v>0</v>
      </c>
      <c r="AN57" s="138">
        <f t="shared" si="9"/>
        <v>0</v>
      </c>
      <c r="AO57" s="138">
        <f t="shared" si="9"/>
        <v>0</v>
      </c>
      <c r="AP57" s="138">
        <f t="shared" si="9"/>
        <v>0</v>
      </c>
      <c r="AQ57" s="138">
        <f t="shared" si="10"/>
        <v>0</v>
      </c>
      <c r="AR57" s="138">
        <f t="shared" si="10"/>
        <v>0</v>
      </c>
      <c r="AS57" s="138">
        <f t="shared" si="10"/>
        <v>0</v>
      </c>
      <c r="AT57" s="138">
        <f t="shared" si="10"/>
        <v>0</v>
      </c>
      <c r="AU57" s="138">
        <f t="shared" si="10"/>
        <v>0</v>
      </c>
      <c r="AV57" s="138">
        <f t="shared" si="10"/>
        <v>0</v>
      </c>
      <c r="AW57" s="138">
        <f t="shared" si="10"/>
        <v>0</v>
      </c>
      <c r="AX57" s="138">
        <f t="shared" si="10"/>
        <v>0</v>
      </c>
      <c r="AY57" s="138">
        <f t="shared" si="10"/>
        <v>0</v>
      </c>
      <c r="AZ57" s="138">
        <f t="shared" si="10"/>
        <v>0</v>
      </c>
      <c r="BA57" s="138">
        <f t="shared" si="11"/>
        <v>0</v>
      </c>
      <c r="BB57" s="138">
        <f t="shared" si="11"/>
        <v>0</v>
      </c>
      <c r="BC57" s="138">
        <f t="shared" si="11"/>
        <v>0</v>
      </c>
      <c r="BD57" s="138">
        <f t="shared" si="11"/>
        <v>0</v>
      </c>
      <c r="BE57" s="138">
        <f t="shared" si="11"/>
        <v>0</v>
      </c>
      <c r="BF57" s="138">
        <f t="shared" si="11"/>
        <v>0</v>
      </c>
      <c r="BG57" s="138">
        <f t="shared" si="11"/>
        <v>0</v>
      </c>
      <c r="BH57" s="138">
        <f t="shared" si="11"/>
        <v>0</v>
      </c>
      <c r="BI57" s="138">
        <f t="shared" si="11"/>
        <v>0</v>
      </c>
      <c r="BJ57" s="138">
        <f t="shared" si="11"/>
        <v>0</v>
      </c>
      <c r="BK57" s="138">
        <f t="shared" si="11"/>
        <v>0</v>
      </c>
      <c r="BL57" s="138">
        <f t="shared" si="11"/>
        <v>0</v>
      </c>
      <c r="BM57" s="138">
        <f t="shared" si="11"/>
        <v>0</v>
      </c>
    </row>
    <row r="58" spans="1:65" s="171" customFormat="1" ht="18" customHeight="1">
      <c r="A58" s="141"/>
      <c r="B58" s="146" t="s">
        <v>34</v>
      </c>
      <c r="C58" s="476" t="s">
        <v>150</v>
      </c>
      <c r="D58" s="510"/>
      <c r="E58" s="492"/>
      <c r="F58" s="522"/>
      <c r="G58" s="493"/>
      <c r="H58" s="400"/>
      <c r="I58" s="398"/>
      <c r="J58" s="409"/>
      <c r="K58" s="435" t="s">
        <v>260</v>
      </c>
      <c r="L58" s="398"/>
      <c r="M58" s="190"/>
      <c r="N58" s="190"/>
      <c r="O58" s="447" t="s">
        <v>309</v>
      </c>
      <c r="P58" s="196"/>
      <c r="Q58" s="278"/>
      <c r="R58" s="197"/>
      <c r="S58" s="190"/>
      <c r="T58" s="284"/>
      <c r="U58" s="354"/>
      <c r="V58" s="198"/>
      <c r="W58" s="198"/>
      <c r="X58" s="212"/>
      <c r="Y58" s="198"/>
      <c r="Z58" s="200"/>
      <c r="AA58" s="201"/>
      <c r="AB58" s="198"/>
      <c r="AC58" s="229"/>
      <c r="AD58" s="230"/>
      <c r="AE58" s="134"/>
      <c r="AF58" s="122">
        <v>6</v>
      </c>
      <c r="AG58" s="135">
        <f t="shared" si="9"/>
        <v>0</v>
      </c>
      <c r="AH58" s="135">
        <f t="shared" si="9"/>
        <v>0</v>
      </c>
      <c r="AI58" s="135">
        <f t="shared" si="9"/>
        <v>0</v>
      </c>
      <c r="AJ58" s="135">
        <f t="shared" si="9"/>
        <v>0</v>
      </c>
      <c r="AK58" s="135">
        <f t="shared" si="9"/>
        <v>0</v>
      </c>
      <c r="AL58" s="135">
        <f t="shared" si="9"/>
        <v>0</v>
      </c>
      <c r="AM58" s="135">
        <f t="shared" si="9"/>
        <v>0</v>
      </c>
      <c r="AN58" s="135">
        <f t="shared" si="9"/>
        <v>0</v>
      </c>
      <c r="AO58" s="135">
        <f t="shared" si="9"/>
        <v>0</v>
      </c>
      <c r="AP58" s="135">
        <f t="shared" si="9"/>
        <v>0</v>
      </c>
      <c r="AQ58" s="135">
        <f t="shared" si="10"/>
        <v>0</v>
      </c>
      <c r="AR58" s="135">
        <f t="shared" si="10"/>
        <v>0</v>
      </c>
      <c r="AS58" s="135">
        <f t="shared" si="10"/>
        <v>0</v>
      </c>
      <c r="AT58" s="135">
        <f t="shared" si="10"/>
        <v>0</v>
      </c>
      <c r="AU58" s="135">
        <f t="shared" si="10"/>
        <v>0</v>
      </c>
      <c r="AV58" s="135">
        <f t="shared" si="10"/>
        <v>0</v>
      </c>
      <c r="AW58" s="135">
        <f t="shared" si="10"/>
        <v>0</v>
      </c>
      <c r="AX58" s="135">
        <f t="shared" si="10"/>
        <v>0</v>
      </c>
      <c r="AY58" s="135">
        <f t="shared" si="10"/>
        <v>0</v>
      </c>
      <c r="AZ58" s="135">
        <f t="shared" si="10"/>
        <v>0</v>
      </c>
      <c r="BA58" s="135">
        <f t="shared" si="11"/>
        <v>0</v>
      </c>
      <c r="BB58" s="135">
        <f t="shared" si="11"/>
        <v>0</v>
      </c>
      <c r="BC58" s="135">
        <f t="shared" si="11"/>
        <v>0</v>
      </c>
      <c r="BD58" s="135">
        <f t="shared" si="11"/>
        <v>0</v>
      </c>
      <c r="BE58" s="135">
        <f t="shared" si="11"/>
        <v>0</v>
      </c>
      <c r="BF58" s="135">
        <f t="shared" si="11"/>
        <v>0</v>
      </c>
      <c r="BG58" s="135">
        <f t="shared" si="11"/>
        <v>0</v>
      </c>
      <c r="BH58" s="135">
        <f t="shared" si="11"/>
        <v>0</v>
      </c>
      <c r="BI58" s="135">
        <f t="shared" si="11"/>
        <v>0</v>
      </c>
      <c r="BJ58" s="135">
        <f t="shared" si="11"/>
        <v>0</v>
      </c>
      <c r="BK58" s="135">
        <f t="shared" si="11"/>
        <v>0</v>
      </c>
      <c r="BL58" s="135">
        <f t="shared" si="11"/>
        <v>0</v>
      </c>
      <c r="BM58" s="135">
        <f t="shared" si="11"/>
        <v>0</v>
      </c>
    </row>
    <row r="59" spans="1:65" s="171" customFormat="1" ht="18" customHeight="1" thickBot="1">
      <c r="A59" s="141"/>
      <c r="B59" s="146"/>
      <c r="C59" s="515" t="s">
        <v>187</v>
      </c>
      <c r="D59" s="516"/>
      <c r="E59" s="523"/>
      <c r="F59" s="524"/>
      <c r="G59" s="525"/>
      <c r="H59" s="397"/>
      <c r="I59" s="405"/>
      <c r="J59" s="405"/>
      <c r="K59" s="425" t="s">
        <v>292</v>
      </c>
      <c r="L59" s="397"/>
      <c r="M59" s="190"/>
      <c r="N59" s="190"/>
      <c r="O59" s="426" t="s">
        <v>317</v>
      </c>
      <c r="P59" s="196"/>
      <c r="Q59" s="278"/>
      <c r="R59" s="197"/>
      <c r="S59" s="190"/>
      <c r="T59" s="282"/>
      <c r="U59" s="343"/>
      <c r="V59" s="198"/>
      <c r="W59" s="198"/>
      <c r="X59" s="212"/>
      <c r="Y59" s="204"/>
      <c r="Z59" s="200"/>
      <c r="AA59" s="201"/>
      <c r="AB59" s="198"/>
      <c r="AC59" s="229"/>
      <c r="AD59" s="230"/>
      <c r="AE59" s="134"/>
      <c r="AF59" s="122"/>
      <c r="AG59" s="138">
        <f t="shared" si="9"/>
        <v>0</v>
      </c>
      <c r="AH59" s="138">
        <f t="shared" si="9"/>
        <v>0</v>
      </c>
      <c r="AI59" s="138">
        <f t="shared" si="9"/>
        <v>0</v>
      </c>
      <c r="AJ59" s="138">
        <f t="shared" si="9"/>
        <v>0</v>
      </c>
      <c r="AK59" s="138">
        <f t="shared" si="9"/>
        <v>0</v>
      </c>
      <c r="AL59" s="138">
        <f t="shared" si="9"/>
        <v>0</v>
      </c>
      <c r="AM59" s="138">
        <f t="shared" si="9"/>
        <v>0</v>
      </c>
      <c r="AN59" s="138">
        <f t="shared" si="9"/>
        <v>0</v>
      </c>
      <c r="AO59" s="138">
        <f t="shared" si="9"/>
        <v>0</v>
      </c>
      <c r="AP59" s="138">
        <f t="shared" si="9"/>
        <v>0</v>
      </c>
      <c r="AQ59" s="138">
        <f t="shared" si="10"/>
        <v>0</v>
      </c>
      <c r="AR59" s="138">
        <f t="shared" si="10"/>
        <v>0</v>
      </c>
      <c r="AS59" s="138">
        <f t="shared" si="10"/>
        <v>0</v>
      </c>
      <c r="AT59" s="138">
        <f t="shared" si="10"/>
        <v>0</v>
      </c>
      <c r="AU59" s="138">
        <f t="shared" si="10"/>
        <v>0</v>
      </c>
      <c r="AV59" s="138">
        <f t="shared" si="10"/>
        <v>0</v>
      </c>
      <c r="AW59" s="138">
        <f t="shared" si="10"/>
        <v>0</v>
      </c>
      <c r="AX59" s="138">
        <f t="shared" si="10"/>
        <v>0</v>
      </c>
      <c r="AY59" s="138">
        <f t="shared" si="10"/>
        <v>0</v>
      </c>
      <c r="AZ59" s="138">
        <f t="shared" si="10"/>
        <v>0</v>
      </c>
      <c r="BA59" s="138">
        <f t="shared" si="11"/>
        <v>0</v>
      </c>
      <c r="BB59" s="138">
        <f t="shared" si="11"/>
        <v>0</v>
      </c>
      <c r="BC59" s="138">
        <f t="shared" si="11"/>
        <v>0</v>
      </c>
      <c r="BD59" s="138">
        <f t="shared" si="11"/>
        <v>0</v>
      </c>
      <c r="BE59" s="138">
        <f t="shared" si="11"/>
        <v>0</v>
      </c>
      <c r="BF59" s="138">
        <f t="shared" si="11"/>
        <v>0</v>
      </c>
      <c r="BG59" s="138">
        <f t="shared" si="11"/>
        <v>0</v>
      </c>
      <c r="BH59" s="138">
        <f t="shared" si="11"/>
        <v>0</v>
      </c>
      <c r="BI59" s="138">
        <f t="shared" si="11"/>
        <v>0</v>
      </c>
      <c r="BJ59" s="138">
        <f t="shared" si="11"/>
        <v>0</v>
      </c>
      <c r="BK59" s="138">
        <f t="shared" si="11"/>
        <v>0</v>
      </c>
      <c r="BL59" s="138">
        <f t="shared" si="11"/>
        <v>0</v>
      </c>
      <c r="BM59" s="138">
        <f t="shared" si="11"/>
        <v>0</v>
      </c>
    </row>
    <row r="60" spans="1:65" s="171" customFormat="1" ht="18" customHeight="1" thickBot="1">
      <c r="A60" s="155"/>
      <c r="B60" s="156"/>
      <c r="C60" s="157"/>
      <c r="D60" s="392"/>
      <c r="E60" s="157"/>
      <c r="F60" s="157"/>
      <c r="G60" s="157"/>
      <c r="H60" s="416"/>
      <c r="I60" s="416"/>
      <c r="J60" s="416"/>
      <c r="K60" s="416"/>
      <c r="L60" s="416"/>
      <c r="M60" s="157"/>
      <c r="N60" s="157"/>
      <c r="O60" s="157"/>
      <c r="P60" s="157"/>
      <c r="Q60" s="157"/>
      <c r="R60" s="157"/>
      <c r="S60" s="157"/>
      <c r="T60" s="157"/>
      <c r="U60" s="158"/>
      <c r="V60" s="158"/>
      <c r="W60" s="158"/>
      <c r="X60" s="158"/>
      <c r="Y60" s="158"/>
      <c r="Z60" s="158"/>
      <c r="AA60" s="158"/>
      <c r="AB60" s="158"/>
      <c r="AC60" s="215"/>
      <c r="AD60" s="216"/>
      <c r="AE60" s="134"/>
      <c r="AF60" s="122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</row>
    <row r="61" spans="1:65" s="171" customFormat="1" ht="18" customHeight="1">
      <c r="A61" s="160" t="s">
        <v>38</v>
      </c>
      <c r="B61" s="146" t="s">
        <v>29</v>
      </c>
      <c r="C61" s="591" t="s">
        <v>155</v>
      </c>
      <c r="D61" s="592"/>
      <c r="E61" s="471" t="s">
        <v>104</v>
      </c>
      <c r="F61" s="472"/>
      <c r="G61" s="532"/>
      <c r="H61" s="409"/>
      <c r="I61" s="398"/>
      <c r="J61" s="407"/>
      <c r="K61" s="407"/>
      <c r="L61" s="407"/>
      <c r="M61" s="190"/>
      <c r="O61" s="190"/>
      <c r="P61" s="196"/>
      <c r="Q61" s="279"/>
      <c r="R61" s="285"/>
      <c r="S61" s="354"/>
      <c r="T61" s="315"/>
      <c r="U61" s="562"/>
      <c r="V61" s="562"/>
      <c r="W61" s="354"/>
      <c r="X61" s="209"/>
      <c r="Y61" s="297"/>
      <c r="Z61" s="175"/>
      <c r="AA61" s="289"/>
      <c r="AB61" s="234"/>
      <c r="AC61" s="177"/>
      <c r="AD61" s="178"/>
      <c r="AE61" s="134"/>
      <c r="AF61" s="122">
        <v>1</v>
      </c>
      <c r="AG61" s="135">
        <f t="shared" ref="AG61:AP72" si="12">COUNTIF($C61:$AD61,AG$8)</f>
        <v>0</v>
      </c>
      <c r="AH61" s="135">
        <f t="shared" si="12"/>
        <v>0</v>
      </c>
      <c r="AI61" s="135">
        <f t="shared" si="12"/>
        <v>0</v>
      </c>
      <c r="AJ61" s="135">
        <f t="shared" si="12"/>
        <v>0</v>
      </c>
      <c r="AK61" s="135">
        <f t="shared" si="12"/>
        <v>0</v>
      </c>
      <c r="AL61" s="135">
        <f t="shared" si="12"/>
        <v>0</v>
      </c>
      <c r="AM61" s="135">
        <f t="shared" si="12"/>
        <v>0</v>
      </c>
      <c r="AN61" s="135">
        <f t="shared" si="12"/>
        <v>0</v>
      </c>
      <c r="AO61" s="135">
        <f t="shared" si="12"/>
        <v>0</v>
      </c>
      <c r="AP61" s="135">
        <f t="shared" si="12"/>
        <v>0</v>
      </c>
      <c r="AQ61" s="135">
        <f t="shared" ref="AQ61:AZ72" si="13">COUNTIF($C61:$AD61,AQ$8)</f>
        <v>0</v>
      </c>
      <c r="AR61" s="135">
        <f t="shared" si="13"/>
        <v>0</v>
      </c>
      <c r="AS61" s="135">
        <f t="shared" si="13"/>
        <v>0</v>
      </c>
      <c r="AT61" s="135">
        <f t="shared" si="13"/>
        <v>0</v>
      </c>
      <c r="AU61" s="135">
        <f t="shared" si="13"/>
        <v>0</v>
      </c>
      <c r="AV61" s="135">
        <f t="shared" si="13"/>
        <v>0</v>
      </c>
      <c r="AW61" s="135">
        <f t="shared" si="13"/>
        <v>0</v>
      </c>
      <c r="AX61" s="135">
        <f t="shared" si="13"/>
        <v>0</v>
      </c>
      <c r="AY61" s="135">
        <f t="shared" si="13"/>
        <v>0</v>
      </c>
      <c r="AZ61" s="135">
        <f t="shared" si="13"/>
        <v>0</v>
      </c>
      <c r="BA61" s="135">
        <f t="shared" ref="BA61:BM72" si="14">COUNTIF($C61:$AD61,BA$8)</f>
        <v>0</v>
      </c>
      <c r="BB61" s="135">
        <f t="shared" si="14"/>
        <v>0</v>
      </c>
      <c r="BC61" s="135">
        <f t="shared" si="14"/>
        <v>0</v>
      </c>
      <c r="BD61" s="135">
        <f t="shared" si="14"/>
        <v>0</v>
      </c>
      <c r="BE61" s="135">
        <f t="shared" si="14"/>
        <v>0</v>
      </c>
      <c r="BF61" s="135">
        <f t="shared" si="14"/>
        <v>0</v>
      </c>
      <c r="BG61" s="135">
        <f t="shared" si="14"/>
        <v>0</v>
      </c>
      <c r="BH61" s="135">
        <f t="shared" si="14"/>
        <v>0</v>
      </c>
      <c r="BI61" s="135">
        <f t="shared" si="14"/>
        <v>0</v>
      </c>
      <c r="BJ61" s="135">
        <f t="shared" si="14"/>
        <v>0</v>
      </c>
      <c r="BK61" s="135">
        <f t="shared" si="14"/>
        <v>0</v>
      </c>
      <c r="BL61" s="135">
        <f t="shared" si="14"/>
        <v>0</v>
      </c>
      <c r="BM61" s="135">
        <f t="shared" si="14"/>
        <v>0</v>
      </c>
    </row>
    <row r="62" spans="1:65" s="171" customFormat="1" ht="18" customHeight="1">
      <c r="A62" s="160"/>
      <c r="B62" s="136"/>
      <c r="C62" s="519" t="s">
        <v>182</v>
      </c>
      <c r="D62" s="520"/>
      <c r="E62" s="533" t="s">
        <v>156</v>
      </c>
      <c r="F62" s="602"/>
      <c r="G62" s="534"/>
      <c r="H62" s="402"/>
      <c r="I62" s="397"/>
      <c r="J62" s="395"/>
      <c r="K62" s="395"/>
      <c r="L62" s="395"/>
      <c r="M62" s="208"/>
      <c r="O62" s="208"/>
      <c r="P62" s="194"/>
      <c r="Q62" s="280"/>
      <c r="R62" s="287"/>
      <c r="S62" s="353"/>
      <c r="T62" s="324"/>
      <c r="U62" s="482"/>
      <c r="V62" s="482"/>
      <c r="W62" s="353"/>
      <c r="X62" s="208"/>
      <c r="Y62" s="296"/>
      <c r="Z62" s="348"/>
      <c r="AA62" s="290"/>
      <c r="AB62" s="236"/>
      <c r="AC62" s="180"/>
      <c r="AD62" s="182"/>
      <c r="AE62" s="134"/>
      <c r="AF62" s="122"/>
      <c r="AG62" s="138">
        <f t="shared" si="12"/>
        <v>0</v>
      </c>
      <c r="AH62" s="138">
        <f t="shared" si="12"/>
        <v>0</v>
      </c>
      <c r="AI62" s="138">
        <f t="shared" si="12"/>
        <v>0</v>
      </c>
      <c r="AJ62" s="138">
        <f t="shared" si="12"/>
        <v>0</v>
      </c>
      <c r="AK62" s="138">
        <f t="shared" si="12"/>
        <v>0</v>
      </c>
      <c r="AL62" s="138">
        <f t="shared" si="12"/>
        <v>0</v>
      </c>
      <c r="AM62" s="138">
        <f t="shared" si="12"/>
        <v>0</v>
      </c>
      <c r="AN62" s="138">
        <f t="shared" si="12"/>
        <v>0</v>
      </c>
      <c r="AO62" s="138">
        <f t="shared" si="12"/>
        <v>0</v>
      </c>
      <c r="AP62" s="138">
        <f t="shared" si="12"/>
        <v>0</v>
      </c>
      <c r="AQ62" s="138">
        <f t="shared" si="13"/>
        <v>0</v>
      </c>
      <c r="AR62" s="138">
        <f t="shared" si="13"/>
        <v>0</v>
      </c>
      <c r="AS62" s="138">
        <f t="shared" si="13"/>
        <v>0</v>
      </c>
      <c r="AT62" s="138">
        <f t="shared" si="13"/>
        <v>0</v>
      </c>
      <c r="AU62" s="138">
        <f t="shared" si="13"/>
        <v>0</v>
      </c>
      <c r="AV62" s="138">
        <f t="shared" si="13"/>
        <v>0</v>
      </c>
      <c r="AW62" s="138">
        <f t="shared" si="13"/>
        <v>0</v>
      </c>
      <c r="AX62" s="138">
        <f t="shared" si="13"/>
        <v>0</v>
      </c>
      <c r="AY62" s="138">
        <f t="shared" si="13"/>
        <v>0</v>
      </c>
      <c r="AZ62" s="138">
        <f t="shared" si="13"/>
        <v>0</v>
      </c>
      <c r="BA62" s="138">
        <f t="shared" si="14"/>
        <v>0</v>
      </c>
      <c r="BB62" s="138">
        <f t="shared" si="14"/>
        <v>0</v>
      </c>
      <c r="BC62" s="138">
        <f t="shared" si="14"/>
        <v>0</v>
      </c>
      <c r="BD62" s="138">
        <f t="shared" si="14"/>
        <v>0</v>
      </c>
      <c r="BE62" s="138">
        <f t="shared" si="14"/>
        <v>0</v>
      </c>
      <c r="BF62" s="138">
        <f t="shared" si="14"/>
        <v>0</v>
      </c>
      <c r="BG62" s="138">
        <f t="shared" si="14"/>
        <v>0</v>
      </c>
      <c r="BH62" s="138">
        <f t="shared" si="14"/>
        <v>0</v>
      </c>
      <c r="BI62" s="138">
        <f t="shared" si="14"/>
        <v>0</v>
      </c>
      <c r="BJ62" s="138">
        <f t="shared" si="14"/>
        <v>0</v>
      </c>
      <c r="BK62" s="138">
        <f t="shared" si="14"/>
        <v>0</v>
      </c>
      <c r="BL62" s="138">
        <f t="shared" si="14"/>
        <v>0</v>
      </c>
      <c r="BM62" s="138">
        <f t="shared" si="14"/>
        <v>0</v>
      </c>
    </row>
    <row r="63" spans="1:65" s="171" customFormat="1" ht="18" customHeight="1">
      <c r="A63" s="161">
        <f>A50+1</f>
        <v>45240</v>
      </c>
      <c r="B63" s="140" t="s">
        <v>30</v>
      </c>
      <c r="C63" s="492" t="s">
        <v>155</v>
      </c>
      <c r="D63" s="493"/>
      <c r="E63" s="535" t="s">
        <v>104</v>
      </c>
      <c r="F63" s="601"/>
      <c r="G63" s="536"/>
      <c r="H63" s="400"/>
      <c r="I63" s="403"/>
      <c r="J63" s="418" t="s">
        <v>250</v>
      </c>
      <c r="K63" s="407"/>
      <c r="L63" s="407"/>
      <c r="M63" s="442"/>
      <c r="N63" s="456"/>
      <c r="O63" s="183"/>
      <c r="P63" s="312"/>
      <c r="Q63" s="383"/>
      <c r="R63" s="315"/>
      <c r="S63" s="354"/>
      <c r="T63" s="315"/>
      <c r="U63" s="588"/>
      <c r="V63" s="588"/>
      <c r="W63" s="354"/>
      <c r="X63" s="221"/>
      <c r="Y63" s="359"/>
      <c r="Z63" s="363"/>
      <c r="AA63" s="289"/>
      <c r="AB63" s="285"/>
      <c r="AC63" s="350"/>
      <c r="AD63" s="185"/>
      <c r="AE63" s="134"/>
      <c r="AF63" s="122">
        <v>2</v>
      </c>
      <c r="AG63" s="135">
        <f t="shared" si="12"/>
        <v>0</v>
      </c>
      <c r="AH63" s="135">
        <f t="shared" si="12"/>
        <v>0</v>
      </c>
      <c r="AI63" s="135">
        <f t="shared" si="12"/>
        <v>0</v>
      </c>
      <c r="AJ63" s="135">
        <f t="shared" si="12"/>
        <v>0</v>
      </c>
      <c r="AK63" s="135">
        <f t="shared" si="12"/>
        <v>0</v>
      </c>
      <c r="AL63" s="135">
        <f t="shared" si="12"/>
        <v>0</v>
      </c>
      <c r="AM63" s="135">
        <f t="shared" si="12"/>
        <v>0</v>
      </c>
      <c r="AN63" s="135">
        <f t="shared" si="12"/>
        <v>0</v>
      </c>
      <c r="AO63" s="135">
        <f t="shared" si="12"/>
        <v>0</v>
      </c>
      <c r="AP63" s="135">
        <f t="shared" si="12"/>
        <v>0</v>
      </c>
      <c r="AQ63" s="135">
        <f t="shared" si="13"/>
        <v>0</v>
      </c>
      <c r="AR63" s="135">
        <f t="shared" si="13"/>
        <v>0</v>
      </c>
      <c r="AS63" s="135">
        <f t="shared" si="13"/>
        <v>0</v>
      </c>
      <c r="AT63" s="135">
        <f t="shared" si="13"/>
        <v>0</v>
      </c>
      <c r="AU63" s="135">
        <f t="shared" si="13"/>
        <v>0</v>
      </c>
      <c r="AV63" s="135">
        <f t="shared" si="13"/>
        <v>0</v>
      </c>
      <c r="AW63" s="135">
        <f t="shared" si="13"/>
        <v>0</v>
      </c>
      <c r="AX63" s="135">
        <f t="shared" si="13"/>
        <v>0</v>
      </c>
      <c r="AY63" s="135">
        <f t="shared" si="13"/>
        <v>0</v>
      </c>
      <c r="AZ63" s="135">
        <f t="shared" si="13"/>
        <v>0</v>
      </c>
      <c r="BA63" s="135">
        <f t="shared" si="14"/>
        <v>0</v>
      </c>
      <c r="BB63" s="135">
        <f t="shared" si="14"/>
        <v>0</v>
      </c>
      <c r="BC63" s="135">
        <f t="shared" si="14"/>
        <v>0</v>
      </c>
      <c r="BD63" s="135">
        <f t="shared" si="14"/>
        <v>0</v>
      </c>
      <c r="BE63" s="135">
        <f t="shared" si="14"/>
        <v>0</v>
      </c>
      <c r="BF63" s="135">
        <f t="shared" si="14"/>
        <v>0</v>
      </c>
      <c r="BG63" s="135">
        <f t="shared" si="14"/>
        <v>0</v>
      </c>
      <c r="BH63" s="135">
        <f t="shared" si="14"/>
        <v>0</v>
      </c>
      <c r="BI63" s="135">
        <f t="shared" si="14"/>
        <v>0</v>
      </c>
      <c r="BJ63" s="135">
        <f t="shared" si="14"/>
        <v>0</v>
      </c>
      <c r="BK63" s="135">
        <f t="shared" si="14"/>
        <v>0</v>
      </c>
      <c r="BL63" s="135">
        <f t="shared" si="14"/>
        <v>0</v>
      </c>
      <c r="BM63" s="135">
        <f t="shared" si="14"/>
        <v>0</v>
      </c>
    </row>
    <row r="64" spans="1:65" s="171" customFormat="1" ht="18" customHeight="1">
      <c r="A64" s="162"/>
      <c r="B64" s="136"/>
      <c r="C64" s="519" t="s">
        <v>192</v>
      </c>
      <c r="D64" s="520"/>
      <c r="E64" s="533" t="s">
        <v>158</v>
      </c>
      <c r="F64" s="602"/>
      <c r="G64" s="534"/>
      <c r="H64" s="402"/>
      <c r="I64" s="404"/>
      <c r="J64" s="421" t="s">
        <v>257</v>
      </c>
      <c r="K64" s="395"/>
      <c r="L64" s="395"/>
      <c r="M64" s="441"/>
      <c r="N64" s="455"/>
      <c r="O64" s="179"/>
      <c r="P64" s="313"/>
      <c r="Q64" s="382"/>
      <c r="R64" s="318"/>
      <c r="S64" s="353"/>
      <c r="T64" s="324"/>
      <c r="U64" s="583"/>
      <c r="V64" s="583"/>
      <c r="W64" s="353"/>
      <c r="X64" s="223"/>
      <c r="Y64" s="352"/>
      <c r="Z64" s="365"/>
      <c r="AA64" s="280"/>
      <c r="AB64" s="287"/>
      <c r="AC64" s="180"/>
      <c r="AD64" s="182"/>
      <c r="AE64" s="134"/>
      <c r="AF64" s="122"/>
      <c r="AG64" s="138">
        <f t="shared" si="12"/>
        <v>0</v>
      </c>
      <c r="AH64" s="138">
        <f t="shared" si="12"/>
        <v>0</v>
      </c>
      <c r="AI64" s="138">
        <f t="shared" si="12"/>
        <v>0</v>
      </c>
      <c r="AJ64" s="138">
        <f t="shared" si="12"/>
        <v>0</v>
      </c>
      <c r="AK64" s="138">
        <f t="shared" si="12"/>
        <v>0</v>
      </c>
      <c r="AL64" s="138">
        <f t="shared" si="12"/>
        <v>0</v>
      </c>
      <c r="AM64" s="138">
        <f t="shared" si="12"/>
        <v>0</v>
      </c>
      <c r="AN64" s="138">
        <f t="shared" si="12"/>
        <v>0</v>
      </c>
      <c r="AO64" s="138">
        <f t="shared" si="12"/>
        <v>0</v>
      </c>
      <c r="AP64" s="138">
        <f t="shared" si="12"/>
        <v>0</v>
      </c>
      <c r="AQ64" s="138">
        <f t="shared" si="13"/>
        <v>0</v>
      </c>
      <c r="AR64" s="138">
        <f t="shared" si="13"/>
        <v>0</v>
      </c>
      <c r="AS64" s="138">
        <f t="shared" si="13"/>
        <v>0</v>
      </c>
      <c r="AT64" s="138">
        <f t="shared" si="13"/>
        <v>0</v>
      </c>
      <c r="AU64" s="138">
        <f t="shared" si="13"/>
        <v>0</v>
      </c>
      <c r="AV64" s="138">
        <f t="shared" si="13"/>
        <v>0</v>
      </c>
      <c r="AW64" s="138">
        <f t="shared" si="13"/>
        <v>0</v>
      </c>
      <c r="AX64" s="138">
        <f t="shared" si="13"/>
        <v>0</v>
      </c>
      <c r="AY64" s="138">
        <f t="shared" si="13"/>
        <v>0</v>
      </c>
      <c r="AZ64" s="138">
        <f t="shared" si="13"/>
        <v>0</v>
      </c>
      <c r="BA64" s="138">
        <f t="shared" si="14"/>
        <v>0</v>
      </c>
      <c r="BB64" s="138">
        <f t="shared" si="14"/>
        <v>0</v>
      </c>
      <c r="BC64" s="138">
        <f t="shared" si="14"/>
        <v>0</v>
      </c>
      <c r="BD64" s="138">
        <f t="shared" si="14"/>
        <v>0</v>
      </c>
      <c r="BE64" s="138">
        <f t="shared" si="14"/>
        <v>0</v>
      </c>
      <c r="BF64" s="138">
        <f t="shared" si="14"/>
        <v>0</v>
      </c>
      <c r="BG64" s="138">
        <f t="shared" si="14"/>
        <v>0</v>
      </c>
      <c r="BH64" s="138">
        <f t="shared" si="14"/>
        <v>0</v>
      </c>
      <c r="BI64" s="138">
        <f t="shared" si="14"/>
        <v>0</v>
      </c>
      <c r="BJ64" s="138">
        <f t="shared" si="14"/>
        <v>0</v>
      </c>
      <c r="BK64" s="138">
        <f t="shared" si="14"/>
        <v>0</v>
      </c>
      <c r="BL64" s="138">
        <f t="shared" si="14"/>
        <v>0</v>
      </c>
      <c r="BM64" s="138">
        <f t="shared" si="14"/>
        <v>0</v>
      </c>
    </row>
    <row r="65" spans="1:65" s="171" customFormat="1" ht="18" customHeight="1">
      <c r="A65" s="162"/>
      <c r="B65" s="140" t="s">
        <v>31</v>
      </c>
      <c r="C65" s="492" t="s">
        <v>155</v>
      </c>
      <c r="D65" s="493"/>
      <c r="E65" s="535" t="s">
        <v>104</v>
      </c>
      <c r="F65" s="601"/>
      <c r="G65" s="536"/>
      <c r="H65" s="400"/>
      <c r="I65" s="467" t="s">
        <v>280</v>
      </c>
      <c r="J65" s="418" t="s">
        <v>250</v>
      </c>
      <c r="K65" s="423" t="s">
        <v>260</v>
      </c>
      <c r="L65" s="399"/>
      <c r="M65" s="454"/>
      <c r="N65" s="183"/>
      <c r="O65" s="183"/>
      <c r="P65" s="309"/>
      <c r="Q65" s="383"/>
      <c r="R65" s="315"/>
      <c r="S65" s="315"/>
      <c r="T65" s="315"/>
      <c r="U65" s="562"/>
      <c r="V65" s="562"/>
      <c r="W65" s="231"/>
      <c r="X65" s="231"/>
      <c r="Y65" s="359"/>
      <c r="Z65" s="149"/>
      <c r="AA65" s="279"/>
      <c r="AB65" s="306"/>
      <c r="AC65" s="359"/>
      <c r="AD65" s="187"/>
      <c r="AE65" s="134"/>
      <c r="AF65" s="122">
        <v>3</v>
      </c>
      <c r="AG65" s="135">
        <f t="shared" si="12"/>
        <v>0</v>
      </c>
      <c r="AH65" s="135">
        <f t="shared" si="12"/>
        <v>0</v>
      </c>
      <c r="AI65" s="135">
        <f t="shared" si="12"/>
        <v>0</v>
      </c>
      <c r="AJ65" s="135">
        <f t="shared" si="12"/>
        <v>0</v>
      </c>
      <c r="AK65" s="135">
        <f t="shared" si="12"/>
        <v>0</v>
      </c>
      <c r="AL65" s="135">
        <f t="shared" si="12"/>
        <v>0</v>
      </c>
      <c r="AM65" s="135">
        <f t="shared" si="12"/>
        <v>0</v>
      </c>
      <c r="AN65" s="135">
        <f t="shared" si="12"/>
        <v>0</v>
      </c>
      <c r="AO65" s="135">
        <f t="shared" si="12"/>
        <v>0</v>
      </c>
      <c r="AP65" s="135">
        <f t="shared" si="12"/>
        <v>0</v>
      </c>
      <c r="AQ65" s="135">
        <f t="shared" si="13"/>
        <v>0</v>
      </c>
      <c r="AR65" s="135">
        <f t="shared" si="13"/>
        <v>0</v>
      </c>
      <c r="AS65" s="135">
        <f t="shared" si="13"/>
        <v>0</v>
      </c>
      <c r="AT65" s="135">
        <f t="shared" si="13"/>
        <v>0</v>
      </c>
      <c r="AU65" s="135">
        <f t="shared" si="13"/>
        <v>0</v>
      </c>
      <c r="AV65" s="135">
        <f t="shared" si="13"/>
        <v>0</v>
      </c>
      <c r="AW65" s="135">
        <f t="shared" si="13"/>
        <v>0</v>
      </c>
      <c r="AX65" s="135">
        <f t="shared" si="13"/>
        <v>0</v>
      </c>
      <c r="AY65" s="135">
        <f t="shared" si="13"/>
        <v>0</v>
      </c>
      <c r="AZ65" s="135">
        <f t="shared" si="13"/>
        <v>0</v>
      </c>
      <c r="BA65" s="135">
        <f t="shared" si="14"/>
        <v>0</v>
      </c>
      <c r="BB65" s="135">
        <f t="shared" si="14"/>
        <v>0</v>
      </c>
      <c r="BC65" s="135">
        <f t="shared" si="14"/>
        <v>0</v>
      </c>
      <c r="BD65" s="135">
        <f t="shared" si="14"/>
        <v>0</v>
      </c>
      <c r="BE65" s="135">
        <f t="shared" si="14"/>
        <v>0</v>
      </c>
      <c r="BF65" s="135">
        <f t="shared" si="14"/>
        <v>0</v>
      </c>
      <c r="BG65" s="135">
        <f t="shared" si="14"/>
        <v>0</v>
      </c>
      <c r="BH65" s="135">
        <f t="shared" si="14"/>
        <v>0</v>
      </c>
      <c r="BI65" s="135">
        <f t="shared" si="14"/>
        <v>0</v>
      </c>
      <c r="BJ65" s="135">
        <f t="shared" si="14"/>
        <v>0</v>
      </c>
      <c r="BK65" s="135">
        <f t="shared" si="14"/>
        <v>0</v>
      </c>
      <c r="BL65" s="135">
        <f t="shared" si="14"/>
        <v>0</v>
      </c>
      <c r="BM65" s="135">
        <f t="shared" si="14"/>
        <v>0</v>
      </c>
    </row>
    <row r="66" spans="1:65" s="171" customFormat="1" ht="36.75" customHeight="1">
      <c r="A66" s="162"/>
      <c r="B66" s="136"/>
      <c r="C66" s="519" t="s">
        <v>193</v>
      </c>
      <c r="D66" s="520"/>
      <c r="E66" s="616" t="s">
        <v>195</v>
      </c>
      <c r="F66" s="617"/>
      <c r="G66" s="618"/>
      <c r="H66" s="402"/>
      <c r="I66" s="428" t="s">
        <v>334</v>
      </c>
      <c r="J66" s="395" t="s">
        <v>258</v>
      </c>
      <c r="K66" s="397" t="s">
        <v>293</v>
      </c>
      <c r="L66" s="397"/>
      <c r="M66" s="455"/>
      <c r="N66" s="179"/>
      <c r="O66" s="173"/>
      <c r="P66" s="313"/>
      <c r="Q66" s="382"/>
      <c r="R66" s="318"/>
      <c r="S66" s="318"/>
      <c r="T66" s="319"/>
      <c r="U66" s="481"/>
      <c r="V66" s="481"/>
      <c r="W66" s="193"/>
      <c r="X66" s="193"/>
      <c r="Y66" s="352"/>
      <c r="Z66" s="134"/>
      <c r="AA66" s="280"/>
      <c r="AB66" s="305"/>
      <c r="AC66" s="352"/>
      <c r="AD66" s="347"/>
      <c r="AE66" s="134"/>
      <c r="AF66" s="122"/>
      <c r="AG66" s="138">
        <f t="shared" si="12"/>
        <v>0</v>
      </c>
      <c r="AH66" s="138">
        <f t="shared" si="12"/>
        <v>0</v>
      </c>
      <c r="AI66" s="138">
        <f t="shared" si="12"/>
        <v>0</v>
      </c>
      <c r="AJ66" s="138">
        <f t="shared" si="12"/>
        <v>0</v>
      </c>
      <c r="AK66" s="138">
        <f t="shared" si="12"/>
        <v>0</v>
      </c>
      <c r="AL66" s="138">
        <f t="shared" si="12"/>
        <v>0</v>
      </c>
      <c r="AM66" s="138">
        <f t="shared" si="12"/>
        <v>0</v>
      </c>
      <c r="AN66" s="138">
        <f t="shared" si="12"/>
        <v>0</v>
      </c>
      <c r="AO66" s="138">
        <f t="shared" si="12"/>
        <v>0</v>
      </c>
      <c r="AP66" s="138">
        <f t="shared" si="12"/>
        <v>0</v>
      </c>
      <c r="AQ66" s="138">
        <f t="shared" si="13"/>
        <v>0</v>
      </c>
      <c r="AR66" s="138">
        <f t="shared" si="13"/>
        <v>0</v>
      </c>
      <c r="AS66" s="138">
        <f t="shared" si="13"/>
        <v>0</v>
      </c>
      <c r="AT66" s="138">
        <f t="shared" si="13"/>
        <v>0</v>
      </c>
      <c r="AU66" s="138">
        <f t="shared" si="13"/>
        <v>0</v>
      </c>
      <c r="AV66" s="138">
        <f t="shared" si="13"/>
        <v>0</v>
      </c>
      <c r="AW66" s="138">
        <f t="shared" si="13"/>
        <v>0</v>
      </c>
      <c r="AX66" s="138">
        <f t="shared" si="13"/>
        <v>0</v>
      </c>
      <c r="AY66" s="138">
        <f t="shared" si="13"/>
        <v>0</v>
      </c>
      <c r="AZ66" s="138">
        <f t="shared" si="13"/>
        <v>0</v>
      </c>
      <c r="BA66" s="138">
        <f t="shared" si="14"/>
        <v>0</v>
      </c>
      <c r="BB66" s="138">
        <f t="shared" si="14"/>
        <v>0</v>
      </c>
      <c r="BC66" s="138">
        <f t="shared" si="14"/>
        <v>0</v>
      </c>
      <c r="BD66" s="138">
        <f t="shared" si="14"/>
        <v>0</v>
      </c>
      <c r="BE66" s="138">
        <f t="shared" si="14"/>
        <v>0</v>
      </c>
      <c r="BF66" s="138">
        <f t="shared" si="14"/>
        <v>0</v>
      </c>
      <c r="BG66" s="138">
        <f t="shared" si="14"/>
        <v>0</v>
      </c>
      <c r="BH66" s="138">
        <f t="shared" si="14"/>
        <v>0</v>
      </c>
      <c r="BI66" s="138">
        <f t="shared" si="14"/>
        <v>0</v>
      </c>
      <c r="BJ66" s="138">
        <f t="shared" si="14"/>
        <v>0</v>
      </c>
      <c r="BK66" s="138">
        <f t="shared" si="14"/>
        <v>0</v>
      </c>
      <c r="BL66" s="138">
        <f t="shared" si="14"/>
        <v>0</v>
      </c>
      <c r="BM66" s="138">
        <f t="shared" si="14"/>
        <v>0</v>
      </c>
    </row>
    <row r="67" spans="1:65" s="171" customFormat="1" ht="18" customHeight="1">
      <c r="A67" s="162"/>
      <c r="B67" s="140" t="s">
        <v>32</v>
      </c>
      <c r="C67" s="492" t="s">
        <v>155</v>
      </c>
      <c r="D67" s="493"/>
      <c r="E67" s="487" t="s">
        <v>103</v>
      </c>
      <c r="F67" s="537"/>
      <c r="G67" s="488"/>
      <c r="H67" s="400" t="s">
        <v>224</v>
      </c>
      <c r="I67" s="403" t="s">
        <v>245</v>
      </c>
      <c r="J67" s="407"/>
      <c r="K67" s="436" t="s">
        <v>260</v>
      </c>
      <c r="L67" s="420" t="s">
        <v>263</v>
      </c>
      <c r="M67" s="183"/>
      <c r="N67" s="447" t="s">
        <v>311</v>
      </c>
      <c r="O67" s="446"/>
      <c r="P67" s="192"/>
      <c r="Q67" s="383"/>
      <c r="R67" s="326"/>
      <c r="S67" s="315"/>
      <c r="T67" s="283"/>
      <c r="U67" s="226"/>
      <c r="V67" s="226"/>
      <c r="W67" s="231"/>
      <c r="X67" s="338"/>
      <c r="Y67" s="221"/>
      <c r="Z67" s="372"/>
      <c r="AA67" s="298"/>
      <c r="AB67" s="326"/>
      <c r="AC67" s="184"/>
      <c r="AD67" s="346"/>
      <c r="AE67" s="134"/>
      <c r="AF67" s="122">
        <v>4</v>
      </c>
      <c r="AG67" s="135">
        <f t="shared" si="12"/>
        <v>0</v>
      </c>
      <c r="AH67" s="135">
        <f t="shared" si="12"/>
        <v>0</v>
      </c>
      <c r="AI67" s="135">
        <f t="shared" si="12"/>
        <v>0</v>
      </c>
      <c r="AJ67" s="135">
        <f t="shared" si="12"/>
        <v>0</v>
      </c>
      <c r="AK67" s="135">
        <f t="shared" si="12"/>
        <v>0</v>
      </c>
      <c r="AL67" s="135">
        <f t="shared" si="12"/>
        <v>0</v>
      </c>
      <c r="AM67" s="135">
        <f t="shared" si="12"/>
        <v>0</v>
      </c>
      <c r="AN67" s="135">
        <f t="shared" si="12"/>
        <v>0</v>
      </c>
      <c r="AO67" s="135">
        <f t="shared" si="12"/>
        <v>0</v>
      </c>
      <c r="AP67" s="135">
        <f t="shared" si="12"/>
        <v>0</v>
      </c>
      <c r="AQ67" s="135">
        <f t="shared" si="13"/>
        <v>0</v>
      </c>
      <c r="AR67" s="135">
        <f t="shared" si="13"/>
        <v>0</v>
      </c>
      <c r="AS67" s="135">
        <f t="shared" si="13"/>
        <v>0</v>
      </c>
      <c r="AT67" s="135">
        <f t="shared" si="13"/>
        <v>0</v>
      </c>
      <c r="AU67" s="135">
        <f t="shared" si="13"/>
        <v>0</v>
      </c>
      <c r="AV67" s="135">
        <f t="shared" si="13"/>
        <v>0</v>
      </c>
      <c r="AW67" s="135">
        <f t="shared" si="13"/>
        <v>0</v>
      </c>
      <c r="AX67" s="135">
        <f t="shared" si="13"/>
        <v>0</v>
      </c>
      <c r="AY67" s="135">
        <f t="shared" si="13"/>
        <v>0</v>
      </c>
      <c r="AZ67" s="135">
        <f t="shared" si="13"/>
        <v>0</v>
      </c>
      <c r="BA67" s="135">
        <f t="shared" si="14"/>
        <v>0</v>
      </c>
      <c r="BB67" s="135">
        <f t="shared" si="14"/>
        <v>0</v>
      </c>
      <c r="BC67" s="135">
        <f t="shared" si="14"/>
        <v>0</v>
      </c>
      <c r="BD67" s="135">
        <f t="shared" si="14"/>
        <v>0</v>
      </c>
      <c r="BE67" s="135">
        <f t="shared" si="14"/>
        <v>0</v>
      </c>
      <c r="BF67" s="135">
        <f t="shared" si="14"/>
        <v>0</v>
      </c>
      <c r="BG67" s="135">
        <f t="shared" si="14"/>
        <v>0</v>
      </c>
      <c r="BH67" s="135">
        <f t="shared" si="14"/>
        <v>0</v>
      </c>
      <c r="BI67" s="135">
        <f t="shared" si="14"/>
        <v>0</v>
      </c>
      <c r="BJ67" s="135">
        <f t="shared" si="14"/>
        <v>0</v>
      </c>
      <c r="BK67" s="135">
        <f t="shared" si="14"/>
        <v>0</v>
      </c>
      <c r="BL67" s="135">
        <f t="shared" si="14"/>
        <v>0</v>
      </c>
      <c r="BM67" s="135">
        <f t="shared" si="14"/>
        <v>0</v>
      </c>
    </row>
    <row r="68" spans="1:65" s="171" customFormat="1" ht="18" customHeight="1">
      <c r="A68" s="162"/>
      <c r="B68" s="136"/>
      <c r="C68" s="519" t="s">
        <v>194</v>
      </c>
      <c r="D68" s="520"/>
      <c r="E68" s="485" t="s">
        <v>160</v>
      </c>
      <c r="F68" s="600"/>
      <c r="G68" s="486"/>
      <c r="H68" s="397" t="s">
        <v>232</v>
      </c>
      <c r="I68" s="404" t="s">
        <v>246</v>
      </c>
      <c r="J68" s="395"/>
      <c r="K68" s="434" t="s">
        <v>294</v>
      </c>
      <c r="L68" s="419" t="s">
        <v>276</v>
      </c>
      <c r="M68" s="179"/>
      <c r="N68" s="464" t="s">
        <v>321</v>
      </c>
      <c r="O68" s="441"/>
      <c r="P68" s="194"/>
      <c r="Q68" s="330"/>
      <c r="R68" s="325"/>
      <c r="S68" s="318"/>
      <c r="T68" s="284"/>
      <c r="U68" s="179"/>
      <c r="V68" s="179"/>
      <c r="W68" s="193"/>
      <c r="X68" s="343"/>
      <c r="Y68" s="193"/>
      <c r="Z68" s="267"/>
      <c r="AA68" s="299"/>
      <c r="AB68" s="325"/>
      <c r="AC68" s="180"/>
      <c r="AD68" s="347"/>
      <c r="AE68" s="134"/>
      <c r="AF68" s="122"/>
      <c r="AG68" s="138">
        <f t="shared" si="12"/>
        <v>0</v>
      </c>
      <c r="AH68" s="138">
        <f t="shared" si="12"/>
        <v>0</v>
      </c>
      <c r="AI68" s="138">
        <f t="shared" si="12"/>
        <v>0</v>
      </c>
      <c r="AJ68" s="138">
        <f t="shared" si="12"/>
        <v>0</v>
      </c>
      <c r="AK68" s="138">
        <f t="shared" si="12"/>
        <v>0</v>
      </c>
      <c r="AL68" s="138">
        <f t="shared" si="12"/>
        <v>0</v>
      </c>
      <c r="AM68" s="138">
        <f t="shared" si="12"/>
        <v>0</v>
      </c>
      <c r="AN68" s="138">
        <f t="shared" si="12"/>
        <v>0</v>
      </c>
      <c r="AO68" s="138">
        <f t="shared" si="12"/>
        <v>0</v>
      </c>
      <c r="AP68" s="138">
        <f t="shared" si="12"/>
        <v>0</v>
      </c>
      <c r="AQ68" s="138">
        <f t="shared" si="13"/>
        <v>0</v>
      </c>
      <c r="AR68" s="138">
        <f t="shared" si="13"/>
        <v>0</v>
      </c>
      <c r="AS68" s="138">
        <f t="shared" si="13"/>
        <v>0</v>
      </c>
      <c r="AT68" s="138">
        <f t="shared" si="13"/>
        <v>0</v>
      </c>
      <c r="AU68" s="138">
        <f t="shared" si="13"/>
        <v>0</v>
      </c>
      <c r="AV68" s="138">
        <f t="shared" si="13"/>
        <v>0</v>
      </c>
      <c r="AW68" s="138">
        <f t="shared" si="13"/>
        <v>0</v>
      </c>
      <c r="AX68" s="138">
        <f t="shared" si="13"/>
        <v>0</v>
      </c>
      <c r="AY68" s="138">
        <f t="shared" si="13"/>
        <v>0</v>
      </c>
      <c r="AZ68" s="138">
        <f t="shared" si="13"/>
        <v>0</v>
      </c>
      <c r="BA68" s="138">
        <f t="shared" si="14"/>
        <v>0</v>
      </c>
      <c r="BB68" s="138">
        <f t="shared" si="14"/>
        <v>0</v>
      </c>
      <c r="BC68" s="138">
        <f t="shared" si="14"/>
        <v>0</v>
      </c>
      <c r="BD68" s="138">
        <f t="shared" si="14"/>
        <v>0</v>
      </c>
      <c r="BE68" s="138">
        <f t="shared" si="14"/>
        <v>0</v>
      </c>
      <c r="BF68" s="138">
        <f t="shared" si="14"/>
        <v>0</v>
      </c>
      <c r="BG68" s="138">
        <f t="shared" si="14"/>
        <v>0</v>
      </c>
      <c r="BH68" s="138">
        <f t="shared" si="14"/>
        <v>0</v>
      </c>
      <c r="BI68" s="138">
        <f t="shared" si="14"/>
        <v>0</v>
      </c>
      <c r="BJ68" s="138">
        <f t="shared" si="14"/>
        <v>0</v>
      </c>
      <c r="BK68" s="138">
        <f t="shared" si="14"/>
        <v>0</v>
      </c>
      <c r="BL68" s="138">
        <f t="shared" si="14"/>
        <v>0</v>
      </c>
      <c r="BM68" s="138">
        <f t="shared" si="14"/>
        <v>0</v>
      </c>
    </row>
    <row r="69" spans="1:65" s="171" customFormat="1" ht="16.5" customHeight="1">
      <c r="A69" s="162"/>
      <c r="B69" s="140" t="s">
        <v>33</v>
      </c>
      <c r="C69" s="476" t="s">
        <v>150</v>
      </c>
      <c r="D69" s="510"/>
      <c r="E69" s="487" t="s">
        <v>103</v>
      </c>
      <c r="F69" s="537"/>
      <c r="G69" s="488"/>
      <c r="H69" s="400" t="s">
        <v>224</v>
      </c>
      <c r="I69" s="423" t="s">
        <v>245</v>
      </c>
      <c r="J69" s="407"/>
      <c r="K69" s="436" t="s">
        <v>260</v>
      </c>
      <c r="L69" s="420" t="s">
        <v>263</v>
      </c>
      <c r="M69" s="448"/>
      <c r="N69" s="456"/>
      <c r="O69" s="447" t="s">
        <v>311</v>
      </c>
      <c r="P69" s="192"/>
      <c r="Q69" s="279"/>
      <c r="R69" s="326"/>
      <c r="S69" s="283"/>
      <c r="T69" s="281"/>
      <c r="U69" s="231"/>
      <c r="V69" s="231"/>
      <c r="W69" s="231"/>
      <c r="X69" s="338"/>
      <c r="Y69" s="281"/>
      <c r="Z69" s="192"/>
      <c r="AA69" s="301"/>
      <c r="AB69" s="326"/>
      <c r="AC69" s="184"/>
      <c r="AD69" s="346"/>
      <c r="AE69" s="134"/>
      <c r="AF69" s="122">
        <v>5</v>
      </c>
      <c r="AG69" s="135">
        <f t="shared" si="12"/>
        <v>0</v>
      </c>
      <c r="AH69" s="135">
        <f t="shared" si="12"/>
        <v>0</v>
      </c>
      <c r="AI69" s="135">
        <f t="shared" si="12"/>
        <v>0</v>
      </c>
      <c r="AJ69" s="135">
        <f t="shared" si="12"/>
        <v>0</v>
      </c>
      <c r="AK69" s="135">
        <f t="shared" si="12"/>
        <v>0</v>
      </c>
      <c r="AL69" s="135">
        <f t="shared" si="12"/>
        <v>0</v>
      </c>
      <c r="AM69" s="135">
        <f t="shared" si="12"/>
        <v>0</v>
      </c>
      <c r="AN69" s="135">
        <f t="shared" si="12"/>
        <v>0</v>
      </c>
      <c r="AO69" s="135">
        <f t="shared" si="12"/>
        <v>0</v>
      </c>
      <c r="AP69" s="135">
        <f t="shared" si="12"/>
        <v>0</v>
      </c>
      <c r="AQ69" s="135">
        <f t="shared" si="13"/>
        <v>0</v>
      </c>
      <c r="AR69" s="135">
        <f t="shared" si="13"/>
        <v>0</v>
      </c>
      <c r="AS69" s="135">
        <f t="shared" si="13"/>
        <v>0</v>
      </c>
      <c r="AT69" s="135">
        <f t="shared" si="13"/>
        <v>0</v>
      </c>
      <c r="AU69" s="135">
        <f t="shared" si="13"/>
        <v>0</v>
      </c>
      <c r="AV69" s="135">
        <f t="shared" si="13"/>
        <v>0</v>
      </c>
      <c r="AW69" s="135">
        <f t="shared" si="13"/>
        <v>0</v>
      </c>
      <c r="AX69" s="135">
        <f t="shared" si="13"/>
        <v>0</v>
      </c>
      <c r="AY69" s="135">
        <f t="shared" si="13"/>
        <v>0</v>
      </c>
      <c r="AZ69" s="135">
        <f t="shared" si="13"/>
        <v>0</v>
      </c>
      <c r="BA69" s="135">
        <f t="shared" si="14"/>
        <v>0</v>
      </c>
      <c r="BB69" s="135">
        <f t="shared" si="14"/>
        <v>0</v>
      </c>
      <c r="BC69" s="135">
        <f t="shared" si="14"/>
        <v>0</v>
      </c>
      <c r="BD69" s="135">
        <f t="shared" si="14"/>
        <v>0</v>
      </c>
      <c r="BE69" s="135">
        <f t="shared" si="14"/>
        <v>0</v>
      </c>
      <c r="BF69" s="135">
        <f t="shared" si="14"/>
        <v>0</v>
      </c>
      <c r="BG69" s="135">
        <f t="shared" si="14"/>
        <v>0</v>
      </c>
      <c r="BH69" s="135">
        <f t="shared" si="14"/>
        <v>0</v>
      </c>
      <c r="BI69" s="135">
        <f t="shared" si="14"/>
        <v>0</v>
      </c>
      <c r="BJ69" s="135">
        <f t="shared" si="14"/>
        <v>0</v>
      </c>
      <c r="BK69" s="135">
        <f t="shared" si="14"/>
        <v>0</v>
      </c>
      <c r="BL69" s="135">
        <f t="shared" si="14"/>
        <v>0</v>
      </c>
      <c r="BM69" s="135">
        <f t="shared" si="14"/>
        <v>0</v>
      </c>
    </row>
    <row r="70" spans="1:65" s="171" customFormat="1" ht="18" customHeight="1">
      <c r="A70" s="162"/>
      <c r="B70" s="136"/>
      <c r="C70" s="478" t="s">
        <v>196</v>
      </c>
      <c r="D70" s="511"/>
      <c r="E70" s="597" t="s">
        <v>183</v>
      </c>
      <c r="F70" s="599"/>
      <c r="G70" s="598"/>
      <c r="H70" s="425" t="s">
        <v>299</v>
      </c>
      <c r="I70" s="422" t="s">
        <v>247</v>
      </c>
      <c r="J70" s="395"/>
      <c r="K70" s="425" t="s">
        <v>295</v>
      </c>
      <c r="L70" s="419" t="s">
        <v>277</v>
      </c>
      <c r="M70" s="395" t="s">
        <v>282</v>
      </c>
      <c r="N70" s="455"/>
      <c r="O70" s="464" t="s">
        <v>321</v>
      </c>
      <c r="P70" s="194"/>
      <c r="Q70" s="280"/>
      <c r="R70" s="325"/>
      <c r="S70" s="286"/>
      <c r="T70" s="282"/>
      <c r="U70" s="193"/>
      <c r="V70" s="193"/>
      <c r="W70" s="193"/>
      <c r="X70" s="343"/>
      <c r="Y70" s="282"/>
      <c r="Z70" s="194"/>
      <c r="AA70" s="299"/>
      <c r="AB70" s="325"/>
      <c r="AC70" s="180"/>
      <c r="AD70" s="347"/>
      <c r="AE70" s="134"/>
      <c r="AF70" s="122"/>
      <c r="AG70" s="138">
        <f t="shared" si="12"/>
        <v>0</v>
      </c>
      <c r="AH70" s="138">
        <f t="shared" si="12"/>
        <v>0</v>
      </c>
      <c r="AI70" s="138">
        <f t="shared" si="12"/>
        <v>0</v>
      </c>
      <c r="AJ70" s="138">
        <f t="shared" si="12"/>
        <v>0</v>
      </c>
      <c r="AK70" s="138">
        <f t="shared" si="12"/>
        <v>0</v>
      </c>
      <c r="AL70" s="138">
        <f t="shared" si="12"/>
        <v>0</v>
      </c>
      <c r="AM70" s="138">
        <f t="shared" si="12"/>
        <v>0</v>
      </c>
      <c r="AN70" s="138">
        <f t="shared" si="12"/>
        <v>0</v>
      </c>
      <c r="AO70" s="138">
        <f t="shared" si="12"/>
        <v>0</v>
      </c>
      <c r="AP70" s="138">
        <f t="shared" si="12"/>
        <v>0</v>
      </c>
      <c r="AQ70" s="138">
        <f t="shared" si="13"/>
        <v>0</v>
      </c>
      <c r="AR70" s="138">
        <f t="shared" si="13"/>
        <v>0</v>
      </c>
      <c r="AS70" s="138">
        <f t="shared" si="13"/>
        <v>0</v>
      </c>
      <c r="AT70" s="138">
        <f t="shared" si="13"/>
        <v>0</v>
      </c>
      <c r="AU70" s="138">
        <f t="shared" si="13"/>
        <v>0</v>
      </c>
      <c r="AV70" s="138">
        <f t="shared" si="13"/>
        <v>0</v>
      </c>
      <c r="AW70" s="138">
        <f t="shared" si="13"/>
        <v>0</v>
      </c>
      <c r="AX70" s="138">
        <f t="shared" si="13"/>
        <v>0</v>
      </c>
      <c r="AY70" s="138">
        <f t="shared" si="13"/>
        <v>0</v>
      </c>
      <c r="AZ70" s="138">
        <f t="shared" si="13"/>
        <v>0</v>
      </c>
      <c r="BA70" s="138">
        <f t="shared" si="14"/>
        <v>0</v>
      </c>
      <c r="BB70" s="138">
        <f t="shared" si="14"/>
        <v>0</v>
      </c>
      <c r="BC70" s="138">
        <f t="shared" si="14"/>
        <v>0</v>
      </c>
      <c r="BD70" s="138">
        <f t="shared" si="14"/>
        <v>0</v>
      </c>
      <c r="BE70" s="138">
        <f t="shared" si="14"/>
        <v>0</v>
      </c>
      <c r="BF70" s="138">
        <f t="shared" si="14"/>
        <v>0</v>
      </c>
      <c r="BG70" s="138">
        <f t="shared" si="14"/>
        <v>0</v>
      </c>
      <c r="BH70" s="138">
        <f t="shared" si="14"/>
        <v>0</v>
      </c>
      <c r="BI70" s="138">
        <f t="shared" si="14"/>
        <v>0</v>
      </c>
      <c r="BJ70" s="138">
        <f t="shared" si="14"/>
        <v>0</v>
      </c>
      <c r="BK70" s="138">
        <f t="shared" si="14"/>
        <v>0</v>
      </c>
      <c r="BL70" s="138">
        <f t="shared" si="14"/>
        <v>0</v>
      </c>
      <c r="BM70" s="138">
        <f t="shared" si="14"/>
        <v>0</v>
      </c>
    </row>
    <row r="71" spans="1:65" s="171" customFormat="1" ht="18" customHeight="1">
      <c r="A71" s="141"/>
      <c r="B71" s="146" t="s">
        <v>34</v>
      </c>
      <c r="C71" s="476" t="s">
        <v>150</v>
      </c>
      <c r="D71" s="510"/>
      <c r="E71" s="476"/>
      <c r="F71" s="509"/>
      <c r="G71" s="510"/>
      <c r="H71" s="400"/>
      <c r="I71" s="423" t="s">
        <v>245</v>
      </c>
      <c r="J71" s="405"/>
      <c r="K71" s="405"/>
      <c r="L71" s="420" t="s">
        <v>263</v>
      </c>
      <c r="M71" s="440" t="s">
        <v>311</v>
      </c>
      <c r="N71" s="190"/>
      <c r="O71" s="231"/>
      <c r="P71" s="192"/>
      <c r="Q71" s="278"/>
      <c r="R71" s="285"/>
      <c r="S71" s="190"/>
      <c r="T71" s="281"/>
      <c r="U71" s="198"/>
      <c r="V71" s="198"/>
      <c r="W71" s="198"/>
      <c r="X71" s="198"/>
      <c r="Y71" s="199"/>
      <c r="Z71" s="200"/>
      <c r="AA71" s="201"/>
      <c r="AB71" s="285"/>
      <c r="AC71" s="229"/>
      <c r="AD71" s="230"/>
      <c r="AE71" s="134"/>
      <c r="AF71" s="122">
        <v>6</v>
      </c>
      <c r="AG71" s="135">
        <f t="shared" si="12"/>
        <v>0</v>
      </c>
      <c r="AH71" s="135">
        <f t="shared" si="12"/>
        <v>0</v>
      </c>
      <c r="AI71" s="135">
        <f t="shared" si="12"/>
        <v>0</v>
      </c>
      <c r="AJ71" s="135">
        <f t="shared" si="12"/>
        <v>0</v>
      </c>
      <c r="AK71" s="135">
        <f t="shared" si="12"/>
        <v>0</v>
      </c>
      <c r="AL71" s="135">
        <f t="shared" si="12"/>
        <v>0</v>
      </c>
      <c r="AM71" s="135">
        <f t="shared" si="12"/>
        <v>0</v>
      </c>
      <c r="AN71" s="135">
        <f t="shared" si="12"/>
        <v>0</v>
      </c>
      <c r="AO71" s="135">
        <f t="shared" si="12"/>
        <v>0</v>
      </c>
      <c r="AP71" s="135">
        <f t="shared" si="12"/>
        <v>0</v>
      </c>
      <c r="AQ71" s="135">
        <f t="shared" si="13"/>
        <v>0</v>
      </c>
      <c r="AR71" s="135">
        <f t="shared" si="13"/>
        <v>0</v>
      </c>
      <c r="AS71" s="135">
        <f t="shared" si="13"/>
        <v>0</v>
      </c>
      <c r="AT71" s="135">
        <f t="shared" si="13"/>
        <v>0</v>
      </c>
      <c r="AU71" s="135">
        <f t="shared" si="13"/>
        <v>0</v>
      </c>
      <c r="AV71" s="135">
        <f t="shared" si="13"/>
        <v>0</v>
      </c>
      <c r="AW71" s="135">
        <f t="shared" si="13"/>
        <v>0</v>
      </c>
      <c r="AX71" s="135">
        <f t="shared" si="13"/>
        <v>0</v>
      </c>
      <c r="AY71" s="135">
        <f t="shared" si="13"/>
        <v>0</v>
      </c>
      <c r="AZ71" s="135">
        <f t="shared" si="13"/>
        <v>0</v>
      </c>
      <c r="BA71" s="135">
        <f t="shared" si="14"/>
        <v>0</v>
      </c>
      <c r="BB71" s="135">
        <f t="shared" si="14"/>
        <v>0</v>
      </c>
      <c r="BC71" s="135">
        <f t="shared" si="14"/>
        <v>0</v>
      </c>
      <c r="BD71" s="135">
        <f t="shared" si="14"/>
        <v>0</v>
      </c>
      <c r="BE71" s="135">
        <f t="shared" si="14"/>
        <v>0</v>
      </c>
      <c r="BF71" s="135">
        <f t="shared" si="14"/>
        <v>0</v>
      </c>
      <c r="BG71" s="135">
        <f t="shared" si="14"/>
        <v>0</v>
      </c>
      <c r="BH71" s="135">
        <f t="shared" si="14"/>
        <v>0</v>
      </c>
      <c r="BI71" s="135">
        <f t="shared" si="14"/>
        <v>0</v>
      </c>
      <c r="BJ71" s="135">
        <f t="shared" si="14"/>
        <v>0</v>
      </c>
      <c r="BK71" s="135">
        <f t="shared" si="14"/>
        <v>0</v>
      </c>
      <c r="BL71" s="135">
        <f t="shared" si="14"/>
        <v>0</v>
      </c>
      <c r="BM71" s="135">
        <f t="shared" si="14"/>
        <v>0</v>
      </c>
    </row>
    <row r="72" spans="1:65" s="171" customFormat="1" ht="18" customHeight="1" thickBot="1">
      <c r="A72" s="141"/>
      <c r="B72" s="146"/>
      <c r="C72" s="546" t="s">
        <v>157</v>
      </c>
      <c r="D72" s="547"/>
      <c r="E72" s="627"/>
      <c r="F72" s="628"/>
      <c r="G72" s="629"/>
      <c r="H72" s="397"/>
      <c r="I72" s="428" t="s">
        <v>248</v>
      </c>
      <c r="J72" s="405"/>
      <c r="K72" s="409"/>
      <c r="L72" s="425" t="s">
        <v>278</v>
      </c>
      <c r="M72" s="425" t="s">
        <v>320</v>
      </c>
      <c r="N72" s="197"/>
      <c r="O72" s="193"/>
      <c r="P72" s="194"/>
      <c r="Q72" s="278"/>
      <c r="R72" s="287"/>
      <c r="S72" s="190"/>
      <c r="T72" s="282"/>
      <c r="U72" s="198"/>
      <c r="V72" s="198"/>
      <c r="W72" s="198"/>
      <c r="X72" s="204"/>
      <c r="Y72" s="205"/>
      <c r="Z72" s="200"/>
      <c r="AA72" s="201"/>
      <c r="AB72" s="287"/>
      <c r="AC72" s="229"/>
      <c r="AD72" s="230"/>
      <c r="AE72" s="134"/>
      <c r="AF72" s="122"/>
      <c r="AG72" s="138">
        <f t="shared" si="12"/>
        <v>0</v>
      </c>
      <c r="AH72" s="138">
        <f t="shared" si="12"/>
        <v>0</v>
      </c>
      <c r="AI72" s="138">
        <f t="shared" si="12"/>
        <v>0</v>
      </c>
      <c r="AJ72" s="138">
        <f t="shared" si="12"/>
        <v>0</v>
      </c>
      <c r="AK72" s="138">
        <f t="shared" si="12"/>
        <v>0</v>
      </c>
      <c r="AL72" s="138">
        <f t="shared" si="12"/>
        <v>0</v>
      </c>
      <c r="AM72" s="138">
        <f t="shared" si="12"/>
        <v>0</v>
      </c>
      <c r="AN72" s="138">
        <f t="shared" si="12"/>
        <v>0</v>
      </c>
      <c r="AO72" s="138">
        <f t="shared" si="12"/>
        <v>0</v>
      </c>
      <c r="AP72" s="138">
        <f t="shared" si="12"/>
        <v>0</v>
      </c>
      <c r="AQ72" s="138">
        <f t="shared" si="13"/>
        <v>0</v>
      </c>
      <c r="AR72" s="138">
        <f t="shared" si="13"/>
        <v>0</v>
      </c>
      <c r="AS72" s="138">
        <f t="shared" si="13"/>
        <v>0</v>
      </c>
      <c r="AT72" s="138">
        <f t="shared" si="13"/>
        <v>0</v>
      </c>
      <c r="AU72" s="138">
        <f t="shared" si="13"/>
        <v>0</v>
      </c>
      <c r="AV72" s="138">
        <f t="shared" si="13"/>
        <v>0</v>
      </c>
      <c r="AW72" s="138">
        <f t="shared" si="13"/>
        <v>0</v>
      </c>
      <c r="AX72" s="138">
        <f t="shared" si="13"/>
        <v>0</v>
      </c>
      <c r="AY72" s="138">
        <f t="shared" si="13"/>
        <v>0</v>
      </c>
      <c r="AZ72" s="138">
        <f t="shared" si="13"/>
        <v>0</v>
      </c>
      <c r="BA72" s="138">
        <f t="shared" si="14"/>
        <v>0</v>
      </c>
      <c r="BB72" s="138">
        <f t="shared" si="14"/>
        <v>0</v>
      </c>
      <c r="BC72" s="138">
        <f t="shared" si="14"/>
        <v>0</v>
      </c>
      <c r="BD72" s="138">
        <f t="shared" si="14"/>
        <v>0</v>
      </c>
      <c r="BE72" s="138">
        <f t="shared" si="14"/>
        <v>0</v>
      </c>
      <c r="BF72" s="138">
        <f t="shared" si="14"/>
        <v>0</v>
      </c>
      <c r="BG72" s="138">
        <f t="shared" si="14"/>
        <v>0</v>
      </c>
      <c r="BH72" s="138">
        <f t="shared" si="14"/>
        <v>0</v>
      </c>
      <c r="BI72" s="138">
        <f t="shared" si="14"/>
        <v>0</v>
      </c>
      <c r="BJ72" s="138">
        <f t="shared" si="14"/>
        <v>0</v>
      </c>
      <c r="BK72" s="138">
        <f t="shared" si="14"/>
        <v>0</v>
      </c>
      <c r="BL72" s="138">
        <f t="shared" si="14"/>
        <v>0</v>
      </c>
      <c r="BM72" s="138">
        <f t="shared" si="14"/>
        <v>0</v>
      </c>
    </row>
    <row r="73" spans="1:65" s="171" customFormat="1" ht="18" customHeight="1" thickBot="1">
      <c r="A73" s="155"/>
      <c r="B73" s="156"/>
      <c r="C73" s="157"/>
      <c r="D73" s="157"/>
      <c r="E73" s="157"/>
      <c r="F73" s="157"/>
      <c r="G73" s="157"/>
      <c r="H73" s="416"/>
      <c r="I73" s="416"/>
      <c r="J73" s="416"/>
      <c r="K73" s="416"/>
      <c r="L73" s="416"/>
      <c r="M73" s="466"/>
      <c r="N73" s="157"/>
      <c r="O73" s="466"/>
      <c r="P73" s="157"/>
      <c r="Q73" s="157"/>
      <c r="R73" s="157"/>
      <c r="S73" s="157"/>
      <c r="T73" s="157"/>
      <c r="U73" s="158"/>
      <c r="V73" s="158"/>
      <c r="W73" s="158"/>
      <c r="X73" s="158"/>
      <c r="Y73" s="158"/>
      <c r="Z73" s="158"/>
      <c r="AA73" s="158"/>
      <c r="AB73" s="158"/>
      <c r="AC73" s="215"/>
      <c r="AD73" s="216"/>
      <c r="AE73" s="134"/>
      <c r="AF73" s="122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</row>
    <row r="74" spans="1:65" s="171" customFormat="1" ht="18" customHeight="1">
      <c r="A74" s="160" t="s">
        <v>39</v>
      </c>
      <c r="B74" s="146" t="s">
        <v>29</v>
      </c>
      <c r="C74" s="496" t="s">
        <v>153</v>
      </c>
      <c r="D74" s="497"/>
      <c r="E74" s="526"/>
      <c r="F74" s="527"/>
      <c r="G74" s="528"/>
      <c r="H74" s="409" t="s">
        <v>226</v>
      </c>
      <c r="I74" s="408"/>
      <c r="J74" s="406"/>
      <c r="K74" s="423" t="s">
        <v>260</v>
      </c>
      <c r="L74" s="409"/>
      <c r="M74" s="268"/>
      <c r="N74" s="447" t="s">
        <v>309</v>
      </c>
      <c r="O74" s="268"/>
      <c r="P74" s="196"/>
      <c r="Q74" s="320"/>
      <c r="R74" s="337"/>
      <c r="S74" s="233"/>
      <c r="T74" s="232"/>
      <c r="U74" s="354"/>
      <c r="V74" s="342"/>
      <c r="W74" s="342"/>
      <c r="X74" s="250"/>
      <c r="Y74" s="271"/>
      <c r="Z74" s="196"/>
      <c r="AA74" s="238"/>
      <c r="AB74" s="370"/>
      <c r="AC74" s="359"/>
      <c r="AD74" s="187"/>
      <c r="AE74" s="134"/>
      <c r="AF74" s="122">
        <v>1</v>
      </c>
      <c r="AG74" s="135">
        <f t="shared" ref="AG74:AP77" si="15">COUNTIF($C74:$AD74,AG$8)</f>
        <v>0</v>
      </c>
      <c r="AH74" s="135">
        <f t="shared" si="15"/>
        <v>0</v>
      </c>
      <c r="AI74" s="135">
        <f t="shared" si="15"/>
        <v>0</v>
      </c>
      <c r="AJ74" s="135">
        <f t="shared" si="15"/>
        <v>0</v>
      </c>
      <c r="AK74" s="135">
        <f t="shared" si="15"/>
        <v>0</v>
      </c>
      <c r="AL74" s="135">
        <f t="shared" si="15"/>
        <v>0</v>
      </c>
      <c r="AM74" s="135">
        <f t="shared" si="15"/>
        <v>0</v>
      </c>
      <c r="AN74" s="135">
        <f t="shared" si="15"/>
        <v>0</v>
      </c>
      <c r="AO74" s="135">
        <f t="shared" si="15"/>
        <v>0</v>
      </c>
      <c r="AP74" s="135">
        <f t="shared" si="15"/>
        <v>0</v>
      </c>
      <c r="AQ74" s="135">
        <f t="shared" ref="AQ74:AZ77" si="16">COUNTIF($C74:$AD74,AQ$8)</f>
        <v>0</v>
      </c>
      <c r="AR74" s="135">
        <f t="shared" si="16"/>
        <v>0</v>
      </c>
      <c r="AS74" s="135">
        <f t="shared" si="16"/>
        <v>0</v>
      </c>
      <c r="AT74" s="135">
        <f t="shared" si="16"/>
        <v>0</v>
      </c>
      <c r="AU74" s="135">
        <f t="shared" si="16"/>
        <v>0</v>
      </c>
      <c r="AV74" s="135">
        <f t="shared" si="16"/>
        <v>0</v>
      </c>
      <c r="AW74" s="135">
        <f t="shared" si="16"/>
        <v>0</v>
      </c>
      <c r="AX74" s="135">
        <f t="shared" si="16"/>
        <v>0</v>
      </c>
      <c r="AY74" s="135">
        <f t="shared" si="16"/>
        <v>0</v>
      </c>
      <c r="AZ74" s="135">
        <f t="shared" si="16"/>
        <v>0</v>
      </c>
      <c r="BA74" s="135">
        <f t="shared" ref="BA74:BM77" si="17">COUNTIF($C74:$AD74,BA$8)</f>
        <v>0</v>
      </c>
      <c r="BB74" s="135">
        <f t="shared" si="17"/>
        <v>0</v>
      </c>
      <c r="BC74" s="135">
        <f t="shared" si="17"/>
        <v>0</v>
      </c>
      <c r="BD74" s="135">
        <f t="shared" si="17"/>
        <v>0</v>
      </c>
      <c r="BE74" s="135">
        <f t="shared" si="17"/>
        <v>0</v>
      </c>
      <c r="BF74" s="135">
        <f t="shared" si="17"/>
        <v>0</v>
      </c>
      <c r="BG74" s="135">
        <f t="shared" si="17"/>
        <v>0</v>
      </c>
      <c r="BH74" s="135">
        <f t="shared" si="17"/>
        <v>0</v>
      </c>
      <c r="BI74" s="135">
        <f t="shared" si="17"/>
        <v>0</v>
      </c>
      <c r="BJ74" s="135">
        <f t="shared" si="17"/>
        <v>0</v>
      </c>
      <c r="BK74" s="135">
        <f t="shared" si="17"/>
        <v>0</v>
      </c>
      <c r="BL74" s="135">
        <f t="shared" si="17"/>
        <v>0</v>
      </c>
      <c r="BM74" s="135">
        <f t="shared" si="17"/>
        <v>0</v>
      </c>
    </row>
    <row r="75" spans="1:65" s="171" customFormat="1" ht="18" customHeight="1">
      <c r="A75" s="160"/>
      <c r="B75" s="136"/>
      <c r="C75" s="498" t="s">
        <v>198</v>
      </c>
      <c r="D75" s="499"/>
      <c r="E75" s="568"/>
      <c r="F75" s="569"/>
      <c r="G75" s="570"/>
      <c r="H75" s="402" t="s">
        <v>233</v>
      </c>
      <c r="I75" s="397"/>
      <c r="J75" s="409"/>
      <c r="K75" s="419" t="s">
        <v>296</v>
      </c>
      <c r="L75" s="402"/>
      <c r="M75" s="307"/>
      <c r="N75" s="426" t="s">
        <v>322</v>
      </c>
      <c r="O75" s="451"/>
      <c r="P75" s="194"/>
      <c r="Q75" s="322"/>
      <c r="R75" s="333"/>
      <c r="S75" s="193"/>
      <c r="T75" s="208"/>
      <c r="U75" s="343"/>
      <c r="V75" s="343"/>
      <c r="W75" s="343"/>
      <c r="X75" s="272"/>
      <c r="Y75" s="342"/>
      <c r="Z75" s="348"/>
      <c r="AA75" s="207"/>
      <c r="AB75" s="371"/>
      <c r="AC75" s="352"/>
      <c r="AD75" s="347"/>
      <c r="AE75" s="134"/>
      <c r="AF75" s="122"/>
      <c r="AG75" s="138">
        <f t="shared" si="15"/>
        <v>0</v>
      </c>
      <c r="AH75" s="138">
        <f t="shared" si="15"/>
        <v>0</v>
      </c>
      <c r="AI75" s="138">
        <f t="shared" si="15"/>
        <v>0</v>
      </c>
      <c r="AJ75" s="138">
        <f t="shared" si="15"/>
        <v>0</v>
      </c>
      <c r="AK75" s="138">
        <f t="shared" si="15"/>
        <v>0</v>
      </c>
      <c r="AL75" s="138">
        <f t="shared" si="15"/>
        <v>0</v>
      </c>
      <c r="AM75" s="138">
        <f t="shared" si="15"/>
        <v>0</v>
      </c>
      <c r="AN75" s="138">
        <f t="shared" si="15"/>
        <v>0</v>
      </c>
      <c r="AO75" s="138">
        <f t="shared" si="15"/>
        <v>0</v>
      </c>
      <c r="AP75" s="138">
        <f t="shared" si="15"/>
        <v>0</v>
      </c>
      <c r="AQ75" s="138">
        <f t="shared" si="16"/>
        <v>0</v>
      </c>
      <c r="AR75" s="138">
        <f t="shared" si="16"/>
        <v>0</v>
      </c>
      <c r="AS75" s="138">
        <f t="shared" si="16"/>
        <v>0</v>
      </c>
      <c r="AT75" s="138">
        <f t="shared" si="16"/>
        <v>0</v>
      </c>
      <c r="AU75" s="138">
        <f t="shared" si="16"/>
        <v>0</v>
      </c>
      <c r="AV75" s="138">
        <f t="shared" si="16"/>
        <v>0</v>
      </c>
      <c r="AW75" s="138">
        <f t="shared" si="16"/>
        <v>0</v>
      </c>
      <c r="AX75" s="138">
        <f t="shared" si="16"/>
        <v>0</v>
      </c>
      <c r="AY75" s="138">
        <f t="shared" si="16"/>
        <v>0</v>
      </c>
      <c r="AZ75" s="138">
        <f t="shared" si="16"/>
        <v>0</v>
      </c>
      <c r="BA75" s="138">
        <f t="shared" si="17"/>
        <v>0</v>
      </c>
      <c r="BB75" s="138">
        <f t="shared" si="17"/>
        <v>0</v>
      </c>
      <c r="BC75" s="138">
        <f t="shared" si="17"/>
        <v>0</v>
      </c>
      <c r="BD75" s="138">
        <f t="shared" si="17"/>
        <v>0</v>
      </c>
      <c r="BE75" s="138">
        <f t="shared" si="17"/>
        <v>0</v>
      </c>
      <c r="BF75" s="138">
        <f t="shared" si="17"/>
        <v>0</v>
      </c>
      <c r="BG75" s="138">
        <f t="shared" si="17"/>
        <v>0</v>
      </c>
      <c r="BH75" s="138">
        <f t="shared" si="17"/>
        <v>0</v>
      </c>
      <c r="BI75" s="138">
        <f t="shared" si="17"/>
        <v>0</v>
      </c>
      <c r="BJ75" s="138">
        <f t="shared" si="17"/>
        <v>0</v>
      </c>
      <c r="BK75" s="138">
        <f t="shared" si="17"/>
        <v>0</v>
      </c>
      <c r="BL75" s="138">
        <f t="shared" si="17"/>
        <v>0</v>
      </c>
      <c r="BM75" s="138">
        <f t="shared" si="17"/>
        <v>0</v>
      </c>
    </row>
    <row r="76" spans="1:65" s="171" customFormat="1" ht="18" customHeight="1">
      <c r="A76" s="161">
        <f>A63+1</f>
        <v>45241</v>
      </c>
      <c r="B76" s="140" t="s">
        <v>30</v>
      </c>
      <c r="C76" s="489" t="s">
        <v>153</v>
      </c>
      <c r="D76" s="491"/>
      <c r="E76" s="529"/>
      <c r="F76" s="530"/>
      <c r="G76" s="531"/>
      <c r="H76" s="409" t="s">
        <v>226</v>
      </c>
      <c r="I76" s="400"/>
      <c r="J76" s="403"/>
      <c r="K76" s="435" t="s">
        <v>260</v>
      </c>
      <c r="L76" s="420" t="s">
        <v>263</v>
      </c>
      <c r="M76" s="440" t="s">
        <v>310</v>
      </c>
      <c r="N76" s="183"/>
      <c r="O76" s="447" t="s">
        <v>309</v>
      </c>
      <c r="P76" s="309"/>
      <c r="Q76" s="314"/>
      <c r="R76" s="329"/>
      <c r="S76" s="373"/>
      <c r="T76" s="183"/>
      <c r="U76" s="354"/>
      <c r="V76" s="338"/>
      <c r="W76" s="342"/>
      <c r="X76" s="350"/>
      <c r="Y76" s="586"/>
      <c r="Z76" s="590"/>
      <c r="AA76" s="339"/>
      <c r="AB76" s="350"/>
      <c r="AC76" s="359"/>
      <c r="AD76" s="187"/>
      <c r="AE76" s="134"/>
      <c r="AF76" s="122">
        <v>2</v>
      </c>
      <c r="AG76" s="135">
        <f t="shared" si="15"/>
        <v>0</v>
      </c>
      <c r="AH76" s="135">
        <f t="shared" si="15"/>
        <v>0</v>
      </c>
      <c r="AI76" s="135">
        <f t="shared" si="15"/>
        <v>0</v>
      </c>
      <c r="AJ76" s="135">
        <f t="shared" si="15"/>
        <v>0</v>
      </c>
      <c r="AK76" s="135">
        <f t="shared" si="15"/>
        <v>0</v>
      </c>
      <c r="AL76" s="135">
        <f t="shared" si="15"/>
        <v>0</v>
      </c>
      <c r="AM76" s="135">
        <f t="shared" si="15"/>
        <v>0</v>
      </c>
      <c r="AN76" s="135">
        <f t="shared" si="15"/>
        <v>0</v>
      </c>
      <c r="AO76" s="135">
        <f t="shared" si="15"/>
        <v>0</v>
      </c>
      <c r="AP76" s="135">
        <f t="shared" si="15"/>
        <v>0</v>
      </c>
      <c r="AQ76" s="135">
        <f t="shared" si="16"/>
        <v>0</v>
      </c>
      <c r="AR76" s="135">
        <f t="shared" si="16"/>
        <v>0</v>
      </c>
      <c r="AS76" s="135">
        <f t="shared" si="16"/>
        <v>0</v>
      </c>
      <c r="AT76" s="135">
        <f t="shared" si="16"/>
        <v>0</v>
      </c>
      <c r="AU76" s="135">
        <f t="shared" si="16"/>
        <v>0</v>
      </c>
      <c r="AV76" s="135">
        <f t="shared" si="16"/>
        <v>0</v>
      </c>
      <c r="AW76" s="135">
        <f t="shared" si="16"/>
        <v>0</v>
      </c>
      <c r="AX76" s="135">
        <f t="shared" si="16"/>
        <v>0</v>
      </c>
      <c r="AY76" s="135">
        <f t="shared" si="16"/>
        <v>0</v>
      </c>
      <c r="AZ76" s="135">
        <f t="shared" si="16"/>
        <v>0</v>
      </c>
      <c r="BA76" s="135">
        <f t="shared" si="17"/>
        <v>0</v>
      </c>
      <c r="BB76" s="135">
        <f t="shared" si="17"/>
        <v>0</v>
      </c>
      <c r="BC76" s="135">
        <f t="shared" si="17"/>
        <v>0</v>
      </c>
      <c r="BD76" s="135">
        <f t="shared" si="17"/>
        <v>0</v>
      </c>
      <c r="BE76" s="135">
        <f t="shared" si="17"/>
        <v>0</v>
      </c>
      <c r="BF76" s="135">
        <f t="shared" si="17"/>
        <v>0</v>
      </c>
      <c r="BG76" s="135">
        <f t="shared" si="17"/>
        <v>0</v>
      </c>
      <c r="BH76" s="135">
        <f t="shared" si="17"/>
        <v>0</v>
      </c>
      <c r="BI76" s="135">
        <f t="shared" si="17"/>
        <v>0</v>
      </c>
      <c r="BJ76" s="135">
        <f t="shared" si="17"/>
        <v>0</v>
      </c>
      <c r="BK76" s="135">
        <f t="shared" si="17"/>
        <v>0</v>
      </c>
      <c r="BL76" s="135">
        <f t="shared" si="17"/>
        <v>0</v>
      </c>
      <c r="BM76" s="135">
        <f t="shared" si="17"/>
        <v>0</v>
      </c>
    </row>
    <row r="77" spans="1:65" s="171" customFormat="1" ht="18" customHeight="1">
      <c r="A77" s="162"/>
      <c r="B77" s="136"/>
      <c r="C77" s="498" t="s">
        <v>199</v>
      </c>
      <c r="D77" s="499"/>
      <c r="E77" s="543"/>
      <c r="F77" s="544"/>
      <c r="G77" s="545"/>
      <c r="H77" s="426" t="s">
        <v>234</v>
      </c>
      <c r="I77" s="402"/>
      <c r="J77" s="404"/>
      <c r="K77" s="425" t="s">
        <v>297</v>
      </c>
      <c r="L77" s="425" t="s">
        <v>279</v>
      </c>
      <c r="M77" s="441" t="s">
        <v>323</v>
      </c>
      <c r="N77" s="395"/>
      <c r="O77" s="426" t="s">
        <v>322</v>
      </c>
      <c r="P77" s="308"/>
      <c r="Q77" s="317"/>
      <c r="R77" s="328"/>
      <c r="S77" s="375"/>
      <c r="T77" s="179"/>
      <c r="U77" s="343"/>
      <c r="V77" s="343"/>
      <c r="W77" s="343"/>
      <c r="X77" s="352"/>
      <c r="Y77" s="542"/>
      <c r="Z77" s="589"/>
      <c r="AA77" s="341"/>
      <c r="AB77" s="352"/>
      <c r="AC77" s="352"/>
      <c r="AD77" s="347"/>
      <c r="AE77" s="134"/>
      <c r="AF77" s="122"/>
      <c r="AG77" s="138">
        <f t="shared" si="15"/>
        <v>0</v>
      </c>
      <c r="AH77" s="138">
        <f t="shared" si="15"/>
        <v>0</v>
      </c>
      <c r="AI77" s="138">
        <f t="shared" si="15"/>
        <v>0</v>
      </c>
      <c r="AJ77" s="138">
        <f t="shared" si="15"/>
        <v>0</v>
      </c>
      <c r="AK77" s="138">
        <f t="shared" si="15"/>
        <v>0</v>
      </c>
      <c r="AL77" s="138">
        <f t="shared" si="15"/>
        <v>0</v>
      </c>
      <c r="AM77" s="138">
        <f t="shared" si="15"/>
        <v>0</v>
      </c>
      <c r="AN77" s="138">
        <f t="shared" si="15"/>
        <v>0</v>
      </c>
      <c r="AO77" s="138">
        <f t="shared" si="15"/>
        <v>0</v>
      </c>
      <c r="AP77" s="138">
        <f t="shared" si="15"/>
        <v>0</v>
      </c>
      <c r="AQ77" s="138">
        <f t="shared" si="16"/>
        <v>0</v>
      </c>
      <c r="AR77" s="138">
        <f t="shared" si="16"/>
        <v>0</v>
      </c>
      <c r="AS77" s="138">
        <f t="shared" si="16"/>
        <v>0</v>
      </c>
      <c r="AT77" s="138">
        <f t="shared" si="16"/>
        <v>0</v>
      </c>
      <c r="AU77" s="138">
        <f t="shared" si="16"/>
        <v>0</v>
      </c>
      <c r="AV77" s="138">
        <f t="shared" si="16"/>
        <v>0</v>
      </c>
      <c r="AW77" s="138">
        <f t="shared" si="16"/>
        <v>0</v>
      </c>
      <c r="AX77" s="138">
        <f t="shared" si="16"/>
        <v>0</v>
      </c>
      <c r="AY77" s="138">
        <f t="shared" si="16"/>
        <v>0</v>
      </c>
      <c r="AZ77" s="138">
        <f t="shared" si="16"/>
        <v>0</v>
      </c>
      <c r="BA77" s="138">
        <f t="shared" si="17"/>
        <v>0</v>
      </c>
      <c r="BB77" s="138">
        <f t="shared" si="17"/>
        <v>0</v>
      </c>
      <c r="BC77" s="138">
        <f t="shared" si="17"/>
        <v>0</v>
      </c>
      <c r="BD77" s="138">
        <f t="shared" si="17"/>
        <v>0</v>
      </c>
      <c r="BE77" s="138">
        <f t="shared" si="17"/>
        <v>0</v>
      </c>
      <c r="BF77" s="138">
        <f t="shared" si="17"/>
        <v>0</v>
      </c>
      <c r="BG77" s="138">
        <f t="shared" si="17"/>
        <v>0</v>
      </c>
      <c r="BH77" s="138">
        <f t="shared" si="17"/>
        <v>0</v>
      </c>
      <c r="BI77" s="138">
        <f t="shared" si="17"/>
        <v>0</v>
      </c>
      <c r="BJ77" s="138">
        <f t="shared" si="17"/>
        <v>0</v>
      </c>
      <c r="BK77" s="138">
        <f t="shared" si="17"/>
        <v>0</v>
      </c>
      <c r="BL77" s="138">
        <f t="shared" si="17"/>
        <v>0</v>
      </c>
      <c r="BM77" s="138">
        <f t="shared" si="17"/>
        <v>0</v>
      </c>
    </row>
    <row r="78" spans="1:65" s="171" customFormat="1" ht="18" customHeight="1">
      <c r="A78" s="162"/>
      <c r="B78" s="140" t="s">
        <v>31</v>
      </c>
      <c r="C78" s="489" t="s">
        <v>153</v>
      </c>
      <c r="D78" s="491"/>
      <c r="E78" s="476"/>
      <c r="F78" s="509"/>
      <c r="G78" s="510"/>
      <c r="H78" s="400"/>
      <c r="I78" s="424" t="s">
        <v>226</v>
      </c>
      <c r="J78" s="418" t="s">
        <v>250</v>
      </c>
      <c r="K78" s="407"/>
      <c r="L78" s="407"/>
      <c r="M78" s="440" t="s">
        <v>310</v>
      </c>
      <c r="N78" s="443"/>
      <c r="O78" s="440"/>
      <c r="P78" s="121"/>
      <c r="Q78" s="389"/>
      <c r="R78" s="219"/>
      <c r="S78" s="388"/>
      <c r="T78" s="173"/>
      <c r="U78" s="388"/>
      <c r="V78" s="388"/>
      <c r="W78" s="388"/>
      <c r="X78" s="390"/>
      <c r="Y78" s="391"/>
      <c r="Z78" s="224"/>
      <c r="AA78" s="389"/>
      <c r="AB78" s="390"/>
      <c r="AC78" s="390"/>
      <c r="AD78" s="187"/>
      <c r="AE78" s="134"/>
      <c r="AF78" s="122"/>
      <c r="AG78" s="396"/>
      <c r="AH78" s="396"/>
      <c r="AI78" s="396"/>
      <c r="AJ78" s="396"/>
      <c r="AK78" s="396"/>
      <c r="AL78" s="396"/>
      <c r="AM78" s="396"/>
      <c r="AN78" s="396"/>
      <c r="AO78" s="396"/>
      <c r="AP78" s="396"/>
      <c r="AQ78" s="396"/>
      <c r="AR78" s="396"/>
      <c r="AS78" s="396"/>
      <c r="AT78" s="396"/>
      <c r="AU78" s="396"/>
      <c r="AV78" s="396"/>
      <c r="AW78" s="396"/>
      <c r="AX78" s="396"/>
      <c r="AY78" s="396"/>
      <c r="AZ78" s="396"/>
      <c r="BA78" s="396"/>
      <c r="BB78" s="396"/>
      <c r="BC78" s="396"/>
      <c r="BD78" s="396"/>
      <c r="BE78" s="396"/>
      <c r="BF78" s="396"/>
      <c r="BG78" s="396"/>
      <c r="BH78" s="396"/>
      <c r="BI78" s="396"/>
      <c r="BJ78" s="396"/>
      <c r="BK78" s="396"/>
      <c r="BL78" s="396"/>
      <c r="BM78" s="396"/>
    </row>
    <row r="79" spans="1:65" s="171" customFormat="1" ht="18" customHeight="1">
      <c r="A79" s="162"/>
      <c r="B79" s="136"/>
      <c r="C79" s="498" t="s">
        <v>200</v>
      </c>
      <c r="D79" s="499"/>
      <c r="E79" s="568"/>
      <c r="F79" s="569"/>
      <c r="G79" s="570"/>
      <c r="H79" s="402"/>
      <c r="I79" s="417" t="s">
        <v>228</v>
      </c>
      <c r="J79" s="429" t="s">
        <v>259</v>
      </c>
      <c r="K79" s="395"/>
      <c r="L79" s="395"/>
      <c r="M79" s="425" t="s">
        <v>324</v>
      </c>
      <c r="N79" s="444"/>
      <c r="O79" s="441"/>
      <c r="P79" s="121"/>
      <c r="Q79" s="389"/>
      <c r="R79" s="219"/>
      <c r="S79" s="388"/>
      <c r="T79" s="173"/>
      <c r="U79" s="388"/>
      <c r="V79" s="388"/>
      <c r="W79" s="388"/>
      <c r="X79" s="390"/>
      <c r="Y79" s="391"/>
      <c r="Z79" s="224"/>
      <c r="AA79" s="389"/>
      <c r="AB79" s="390"/>
      <c r="AC79" s="390"/>
      <c r="AD79" s="187"/>
      <c r="AE79" s="134"/>
      <c r="AF79" s="122"/>
      <c r="AG79" s="396"/>
      <c r="AH79" s="396"/>
      <c r="AI79" s="396"/>
      <c r="AJ79" s="396"/>
      <c r="AK79" s="396"/>
      <c r="AL79" s="396"/>
      <c r="AM79" s="396"/>
      <c r="AN79" s="396"/>
      <c r="AO79" s="396"/>
      <c r="AP79" s="396"/>
      <c r="AQ79" s="396"/>
      <c r="AR79" s="396"/>
      <c r="AS79" s="396"/>
      <c r="AT79" s="396"/>
      <c r="AU79" s="396"/>
      <c r="AV79" s="396"/>
      <c r="AW79" s="396"/>
      <c r="AX79" s="396"/>
      <c r="AY79" s="396"/>
      <c r="AZ79" s="396"/>
      <c r="BA79" s="396"/>
      <c r="BB79" s="396"/>
      <c r="BC79" s="396"/>
      <c r="BD79" s="396"/>
      <c r="BE79" s="396"/>
      <c r="BF79" s="396"/>
      <c r="BG79" s="396"/>
      <c r="BH79" s="396"/>
      <c r="BI79" s="396"/>
      <c r="BJ79" s="396"/>
      <c r="BK79" s="396"/>
      <c r="BL79" s="396"/>
      <c r="BM79" s="396"/>
    </row>
    <row r="80" spans="1:65" s="171" customFormat="1" ht="18" customHeight="1">
      <c r="A80" s="162"/>
      <c r="B80" s="140" t="s">
        <v>162</v>
      </c>
      <c r="C80" s="489" t="s">
        <v>153</v>
      </c>
      <c r="D80" s="491"/>
      <c r="E80" s="535" t="s">
        <v>155</v>
      </c>
      <c r="F80" s="601"/>
      <c r="G80" s="536"/>
      <c r="H80" s="409"/>
      <c r="I80" s="424" t="s">
        <v>226</v>
      </c>
      <c r="J80" s="403"/>
      <c r="K80" s="407"/>
      <c r="L80" s="415"/>
      <c r="M80" s="440"/>
      <c r="N80" s="390"/>
      <c r="O80" s="388"/>
      <c r="P80" s="121"/>
      <c r="Q80" s="389"/>
      <c r="R80" s="219"/>
      <c r="S80" s="388"/>
      <c r="T80" s="173"/>
      <c r="U80" s="388"/>
      <c r="V80" s="388"/>
      <c r="W80" s="388"/>
      <c r="X80" s="390"/>
      <c r="Y80" s="391"/>
      <c r="Z80" s="224"/>
      <c r="AA80" s="389"/>
      <c r="AB80" s="390"/>
      <c r="AC80" s="390"/>
      <c r="AD80" s="187"/>
      <c r="AE80" s="134"/>
      <c r="AF80" s="122"/>
      <c r="AG80" s="396"/>
      <c r="AH80" s="396"/>
      <c r="AI80" s="396"/>
      <c r="AJ80" s="396"/>
      <c r="AK80" s="396"/>
      <c r="AL80" s="396"/>
      <c r="AM80" s="396"/>
      <c r="AN80" s="396"/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6"/>
      <c r="BB80" s="396"/>
      <c r="BC80" s="396"/>
      <c r="BD80" s="396"/>
      <c r="BE80" s="396"/>
      <c r="BF80" s="396"/>
      <c r="BG80" s="396"/>
      <c r="BH80" s="396"/>
      <c r="BI80" s="396"/>
      <c r="BJ80" s="396"/>
      <c r="BK80" s="396"/>
      <c r="BL80" s="396"/>
      <c r="BM80" s="396"/>
    </row>
    <row r="81" spans="1:65" s="171" customFormat="1" ht="18" customHeight="1">
      <c r="A81" s="162"/>
      <c r="B81" s="146"/>
      <c r="C81" s="506" t="s">
        <v>201</v>
      </c>
      <c r="D81" s="508"/>
      <c r="E81" s="616" t="s">
        <v>197</v>
      </c>
      <c r="F81" s="617"/>
      <c r="G81" s="618"/>
      <c r="H81" s="409"/>
      <c r="I81" s="426" t="s">
        <v>249</v>
      </c>
      <c r="J81" s="404"/>
      <c r="K81" s="395"/>
      <c r="L81" s="415"/>
      <c r="M81" s="441"/>
      <c r="N81" s="390"/>
      <c r="O81" s="388"/>
      <c r="P81" s="121"/>
      <c r="Q81" s="389"/>
      <c r="R81" s="219"/>
      <c r="S81" s="388"/>
      <c r="T81" s="173"/>
      <c r="U81" s="388"/>
      <c r="V81" s="388"/>
      <c r="W81" s="388"/>
      <c r="X81" s="390"/>
      <c r="Y81" s="391"/>
      <c r="Z81" s="224"/>
      <c r="AA81" s="389"/>
      <c r="AB81" s="390"/>
      <c r="AC81" s="390"/>
      <c r="AD81" s="187"/>
      <c r="AE81" s="134"/>
      <c r="AF81" s="122"/>
      <c r="AG81" s="396"/>
      <c r="AH81" s="396"/>
      <c r="AI81" s="396"/>
      <c r="AJ81" s="396"/>
      <c r="AK81" s="396"/>
      <c r="AL81" s="396"/>
      <c r="AM81" s="396"/>
      <c r="AN81" s="396"/>
      <c r="AO81" s="396"/>
      <c r="AP81" s="396"/>
      <c r="AQ81" s="396"/>
      <c r="AR81" s="396"/>
      <c r="AS81" s="396"/>
      <c r="AT81" s="396"/>
      <c r="AU81" s="396"/>
      <c r="AV81" s="396"/>
      <c r="AW81" s="396"/>
      <c r="AX81" s="396"/>
      <c r="AY81" s="396"/>
      <c r="AZ81" s="396"/>
      <c r="BA81" s="396"/>
      <c r="BB81" s="396"/>
      <c r="BC81" s="396"/>
      <c r="BD81" s="396"/>
      <c r="BE81" s="396"/>
      <c r="BF81" s="396"/>
      <c r="BG81" s="396"/>
      <c r="BH81" s="396"/>
      <c r="BI81" s="396"/>
      <c r="BJ81" s="396"/>
      <c r="BK81" s="396"/>
      <c r="BL81" s="396"/>
      <c r="BM81" s="396"/>
    </row>
    <row r="82" spans="1:65" s="171" customFormat="1" ht="18" customHeight="1">
      <c r="A82" s="162"/>
      <c r="B82" s="140" t="s">
        <v>163</v>
      </c>
      <c r="C82" s="492" t="s">
        <v>155</v>
      </c>
      <c r="D82" s="493"/>
      <c r="E82" s="529"/>
      <c r="F82" s="530"/>
      <c r="G82" s="531"/>
      <c r="H82" s="400"/>
      <c r="I82" s="398"/>
      <c r="J82" s="398"/>
      <c r="K82" s="400"/>
      <c r="L82" s="413"/>
      <c r="M82" s="163"/>
      <c r="N82" s="163"/>
      <c r="O82" s="231"/>
      <c r="P82" s="249"/>
      <c r="Q82" s="314"/>
      <c r="R82" s="209"/>
      <c r="S82" s="231"/>
      <c r="T82" s="377"/>
      <c r="U82" s="338"/>
      <c r="V82" s="283"/>
      <c r="W82" s="231"/>
      <c r="X82" s="209"/>
      <c r="Y82" s="354"/>
      <c r="Z82" s="360"/>
      <c r="AA82" s="344"/>
      <c r="AB82" s="354"/>
      <c r="AC82" s="364"/>
      <c r="AD82" s="356"/>
      <c r="AE82" s="134"/>
      <c r="AF82" s="122">
        <v>3</v>
      </c>
      <c r="AG82" s="135">
        <f t="shared" ref="AG82:AP85" si="18">COUNTIF($C82:$AD82,AG$8)</f>
        <v>0</v>
      </c>
      <c r="AH82" s="135">
        <f t="shared" si="18"/>
        <v>0</v>
      </c>
      <c r="AI82" s="135">
        <f t="shared" si="18"/>
        <v>0</v>
      </c>
      <c r="AJ82" s="135">
        <f t="shared" si="18"/>
        <v>0</v>
      </c>
      <c r="AK82" s="135">
        <f t="shared" si="18"/>
        <v>0</v>
      </c>
      <c r="AL82" s="135">
        <f t="shared" si="18"/>
        <v>0</v>
      </c>
      <c r="AM82" s="135">
        <f t="shared" si="18"/>
        <v>0</v>
      </c>
      <c r="AN82" s="135">
        <f t="shared" si="18"/>
        <v>0</v>
      </c>
      <c r="AO82" s="135">
        <f t="shared" si="18"/>
        <v>0</v>
      </c>
      <c r="AP82" s="135">
        <f t="shared" si="18"/>
        <v>0</v>
      </c>
      <c r="AQ82" s="135">
        <f t="shared" ref="AQ82:AZ85" si="19">COUNTIF($C82:$AD82,AQ$8)</f>
        <v>0</v>
      </c>
      <c r="AR82" s="135">
        <f t="shared" si="19"/>
        <v>0</v>
      </c>
      <c r="AS82" s="135">
        <f t="shared" si="19"/>
        <v>0</v>
      </c>
      <c r="AT82" s="135">
        <f t="shared" si="19"/>
        <v>0</v>
      </c>
      <c r="AU82" s="135">
        <f t="shared" si="19"/>
        <v>0</v>
      </c>
      <c r="AV82" s="135">
        <f t="shared" si="19"/>
        <v>0</v>
      </c>
      <c r="AW82" s="135">
        <f t="shared" si="19"/>
        <v>0</v>
      </c>
      <c r="AX82" s="135">
        <f t="shared" si="19"/>
        <v>0</v>
      </c>
      <c r="AY82" s="135">
        <f t="shared" si="19"/>
        <v>0</v>
      </c>
      <c r="AZ82" s="135">
        <f t="shared" si="19"/>
        <v>0</v>
      </c>
      <c r="BA82" s="135">
        <f t="shared" ref="BA82:BM85" si="20">COUNTIF($C82:$AD82,BA$8)</f>
        <v>0</v>
      </c>
      <c r="BB82" s="135">
        <f t="shared" si="20"/>
        <v>0</v>
      </c>
      <c r="BC82" s="135">
        <f t="shared" si="20"/>
        <v>0</v>
      </c>
      <c r="BD82" s="135">
        <f t="shared" si="20"/>
        <v>0</v>
      </c>
      <c r="BE82" s="135">
        <f t="shared" si="20"/>
        <v>0</v>
      </c>
      <c r="BF82" s="135">
        <f t="shared" si="20"/>
        <v>0</v>
      </c>
      <c r="BG82" s="135">
        <f t="shared" si="20"/>
        <v>0</v>
      </c>
      <c r="BH82" s="135">
        <f t="shared" si="20"/>
        <v>0</v>
      </c>
      <c r="BI82" s="135">
        <f t="shared" si="20"/>
        <v>0</v>
      </c>
      <c r="BJ82" s="135">
        <f t="shared" si="20"/>
        <v>0</v>
      </c>
      <c r="BK82" s="135">
        <f t="shared" si="20"/>
        <v>0</v>
      </c>
      <c r="BL82" s="135">
        <f t="shared" si="20"/>
        <v>0</v>
      </c>
      <c r="BM82" s="135">
        <f t="shared" si="20"/>
        <v>0</v>
      </c>
    </row>
    <row r="83" spans="1:65" s="171" customFormat="1" ht="18" customHeight="1">
      <c r="A83" s="162"/>
      <c r="B83" s="136"/>
      <c r="C83" s="519" t="s">
        <v>202</v>
      </c>
      <c r="D83" s="520"/>
      <c r="E83" s="543"/>
      <c r="F83" s="544"/>
      <c r="G83" s="545"/>
      <c r="H83" s="397"/>
      <c r="I83" s="397"/>
      <c r="J83" s="402"/>
      <c r="K83" s="397"/>
      <c r="L83" s="414"/>
      <c r="M83" s="241"/>
      <c r="N83" s="242"/>
      <c r="O83" s="193"/>
      <c r="P83" s="235"/>
      <c r="Q83" s="317"/>
      <c r="R83" s="208"/>
      <c r="S83" s="193"/>
      <c r="T83" s="376"/>
      <c r="U83" s="343"/>
      <c r="V83" s="286"/>
      <c r="W83" s="193"/>
      <c r="X83" s="208"/>
      <c r="Y83" s="286"/>
      <c r="Z83" s="248"/>
      <c r="AA83" s="280"/>
      <c r="AB83" s="353"/>
      <c r="AC83" s="352"/>
      <c r="AD83" s="347"/>
      <c r="AE83" s="134"/>
      <c r="AF83" s="122"/>
      <c r="AG83" s="138">
        <f t="shared" si="18"/>
        <v>0</v>
      </c>
      <c r="AH83" s="138">
        <f t="shared" si="18"/>
        <v>0</v>
      </c>
      <c r="AI83" s="138">
        <f t="shared" si="18"/>
        <v>0</v>
      </c>
      <c r="AJ83" s="138">
        <f t="shared" si="18"/>
        <v>0</v>
      </c>
      <c r="AK83" s="138">
        <f t="shared" si="18"/>
        <v>0</v>
      </c>
      <c r="AL83" s="138">
        <f t="shared" si="18"/>
        <v>0</v>
      </c>
      <c r="AM83" s="138">
        <f t="shared" si="18"/>
        <v>0</v>
      </c>
      <c r="AN83" s="138">
        <f t="shared" si="18"/>
        <v>0</v>
      </c>
      <c r="AO83" s="138">
        <f t="shared" si="18"/>
        <v>0</v>
      </c>
      <c r="AP83" s="138">
        <f t="shared" si="18"/>
        <v>0</v>
      </c>
      <c r="AQ83" s="138">
        <f t="shared" si="19"/>
        <v>0</v>
      </c>
      <c r="AR83" s="138">
        <f t="shared" si="19"/>
        <v>0</v>
      </c>
      <c r="AS83" s="138">
        <f t="shared" si="19"/>
        <v>0</v>
      </c>
      <c r="AT83" s="138">
        <f t="shared" si="19"/>
        <v>0</v>
      </c>
      <c r="AU83" s="138">
        <f t="shared" si="19"/>
        <v>0</v>
      </c>
      <c r="AV83" s="138">
        <f t="shared" si="19"/>
        <v>0</v>
      </c>
      <c r="AW83" s="138">
        <f t="shared" si="19"/>
        <v>0</v>
      </c>
      <c r="AX83" s="138">
        <f t="shared" si="19"/>
        <v>0</v>
      </c>
      <c r="AY83" s="138">
        <f t="shared" si="19"/>
        <v>0</v>
      </c>
      <c r="AZ83" s="138">
        <f t="shared" si="19"/>
        <v>0</v>
      </c>
      <c r="BA83" s="138">
        <f t="shared" si="20"/>
        <v>0</v>
      </c>
      <c r="BB83" s="138">
        <f t="shared" si="20"/>
        <v>0</v>
      </c>
      <c r="BC83" s="138">
        <f t="shared" si="20"/>
        <v>0</v>
      </c>
      <c r="BD83" s="138">
        <f t="shared" si="20"/>
        <v>0</v>
      </c>
      <c r="BE83" s="138">
        <f t="shared" si="20"/>
        <v>0</v>
      </c>
      <c r="BF83" s="138">
        <f t="shared" si="20"/>
        <v>0</v>
      </c>
      <c r="BG83" s="138">
        <f t="shared" si="20"/>
        <v>0</v>
      </c>
      <c r="BH83" s="138">
        <f t="shared" si="20"/>
        <v>0</v>
      </c>
      <c r="BI83" s="138">
        <f t="shared" si="20"/>
        <v>0</v>
      </c>
      <c r="BJ83" s="138">
        <f t="shared" si="20"/>
        <v>0</v>
      </c>
      <c r="BK83" s="138">
        <f t="shared" si="20"/>
        <v>0</v>
      </c>
      <c r="BL83" s="138">
        <f t="shared" si="20"/>
        <v>0</v>
      </c>
      <c r="BM83" s="138">
        <f t="shared" si="20"/>
        <v>0</v>
      </c>
    </row>
    <row r="84" spans="1:65" s="171" customFormat="1" ht="18" customHeight="1">
      <c r="A84" s="162"/>
      <c r="B84" s="140" t="s">
        <v>164</v>
      </c>
      <c r="C84" s="492" t="s">
        <v>155</v>
      </c>
      <c r="D84" s="493"/>
      <c r="E84" s="529"/>
      <c r="F84" s="530"/>
      <c r="G84" s="531"/>
      <c r="H84" s="405"/>
      <c r="I84" s="405"/>
      <c r="J84" s="409"/>
      <c r="K84" s="409"/>
      <c r="L84" s="409"/>
      <c r="M84" s="190"/>
      <c r="N84" s="244"/>
      <c r="O84" s="190"/>
      <c r="P84" s="211"/>
      <c r="Q84" s="206"/>
      <c r="R84" s="197"/>
      <c r="S84" s="190"/>
      <c r="T84" s="377"/>
      <c r="U84" s="342"/>
      <c r="V84" s="198"/>
      <c r="W84" s="198"/>
      <c r="X84" s="212"/>
      <c r="Y84" s="198"/>
      <c r="Z84" s="200"/>
      <c r="AA84" s="201"/>
      <c r="AB84" s="350"/>
      <c r="AC84" s="199"/>
      <c r="AD84" s="202"/>
      <c r="AE84" s="122"/>
      <c r="AF84" s="122">
        <v>4</v>
      </c>
      <c r="AG84" s="135">
        <f t="shared" si="18"/>
        <v>0</v>
      </c>
      <c r="AH84" s="135">
        <f t="shared" si="18"/>
        <v>0</v>
      </c>
      <c r="AI84" s="135">
        <f t="shared" si="18"/>
        <v>0</v>
      </c>
      <c r="AJ84" s="135">
        <f t="shared" si="18"/>
        <v>0</v>
      </c>
      <c r="AK84" s="135">
        <f t="shared" si="18"/>
        <v>0</v>
      </c>
      <c r="AL84" s="135">
        <f t="shared" si="18"/>
        <v>0</v>
      </c>
      <c r="AM84" s="135">
        <f t="shared" si="18"/>
        <v>0</v>
      </c>
      <c r="AN84" s="135">
        <f t="shared" si="18"/>
        <v>0</v>
      </c>
      <c r="AO84" s="135">
        <f t="shared" si="18"/>
        <v>0</v>
      </c>
      <c r="AP84" s="135">
        <f t="shared" si="18"/>
        <v>0</v>
      </c>
      <c r="AQ84" s="135">
        <f t="shared" si="19"/>
        <v>0</v>
      </c>
      <c r="AR84" s="135">
        <f t="shared" si="19"/>
        <v>0</v>
      </c>
      <c r="AS84" s="135">
        <f t="shared" si="19"/>
        <v>0</v>
      </c>
      <c r="AT84" s="135">
        <f t="shared" si="19"/>
        <v>0</v>
      </c>
      <c r="AU84" s="135">
        <f t="shared" si="19"/>
        <v>0</v>
      </c>
      <c r="AV84" s="135">
        <f t="shared" si="19"/>
        <v>0</v>
      </c>
      <c r="AW84" s="135">
        <f t="shared" si="19"/>
        <v>0</v>
      </c>
      <c r="AX84" s="135">
        <f t="shared" si="19"/>
        <v>0</v>
      </c>
      <c r="AY84" s="135">
        <f t="shared" si="19"/>
        <v>0</v>
      </c>
      <c r="AZ84" s="135">
        <f t="shared" si="19"/>
        <v>0</v>
      </c>
      <c r="BA84" s="135">
        <f t="shared" si="20"/>
        <v>0</v>
      </c>
      <c r="BB84" s="135">
        <f t="shared" si="20"/>
        <v>0</v>
      </c>
      <c r="BC84" s="135">
        <f t="shared" si="20"/>
        <v>0</v>
      </c>
      <c r="BD84" s="135">
        <f t="shared" si="20"/>
        <v>0</v>
      </c>
      <c r="BE84" s="135">
        <f t="shared" si="20"/>
        <v>0</v>
      </c>
      <c r="BF84" s="135">
        <f t="shared" si="20"/>
        <v>0</v>
      </c>
      <c r="BG84" s="135">
        <f t="shared" si="20"/>
        <v>0</v>
      </c>
      <c r="BH84" s="135">
        <f t="shared" si="20"/>
        <v>0</v>
      </c>
      <c r="BI84" s="135">
        <f t="shared" si="20"/>
        <v>0</v>
      </c>
      <c r="BJ84" s="135">
        <f t="shared" si="20"/>
        <v>0</v>
      </c>
      <c r="BK84" s="135">
        <f t="shared" si="20"/>
        <v>0</v>
      </c>
      <c r="BL84" s="135">
        <f t="shared" si="20"/>
        <v>0</v>
      </c>
      <c r="BM84" s="135">
        <f t="shared" si="20"/>
        <v>0</v>
      </c>
    </row>
    <row r="85" spans="1:65" ht="18" customHeight="1" thickBot="1">
      <c r="A85" s="162"/>
      <c r="B85" s="146"/>
      <c r="C85" s="494" t="s">
        <v>203</v>
      </c>
      <c r="D85" s="495"/>
      <c r="E85" s="624"/>
      <c r="F85" s="625"/>
      <c r="G85" s="626"/>
      <c r="H85" s="405"/>
      <c r="I85" s="405"/>
      <c r="J85" s="405"/>
      <c r="K85" s="409"/>
      <c r="L85" s="409"/>
      <c r="M85" s="190"/>
      <c r="N85" s="244"/>
      <c r="O85" s="214"/>
      <c r="P85" s="211"/>
      <c r="Q85" s="151"/>
      <c r="R85" s="190"/>
      <c r="S85" s="190"/>
      <c r="T85" s="376" t="s">
        <v>146</v>
      </c>
      <c r="U85" s="343" t="s">
        <v>145</v>
      </c>
      <c r="V85" s="198"/>
      <c r="W85" s="198"/>
      <c r="X85" s="212"/>
      <c r="Y85" s="204"/>
      <c r="Z85" s="200"/>
      <c r="AA85" s="201"/>
      <c r="AB85" s="352"/>
      <c r="AC85" s="199"/>
      <c r="AD85" s="202"/>
      <c r="AF85" s="122"/>
      <c r="AG85" s="138">
        <f t="shared" si="18"/>
        <v>0</v>
      </c>
      <c r="AH85" s="138">
        <f t="shared" si="18"/>
        <v>0</v>
      </c>
      <c r="AI85" s="138">
        <f t="shared" si="18"/>
        <v>0</v>
      </c>
      <c r="AJ85" s="138">
        <f t="shared" si="18"/>
        <v>0</v>
      </c>
      <c r="AK85" s="138">
        <f t="shared" si="18"/>
        <v>0</v>
      </c>
      <c r="AL85" s="138">
        <f t="shared" si="18"/>
        <v>0</v>
      </c>
      <c r="AM85" s="138">
        <f t="shared" si="18"/>
        <v>0</v>
      </c>
      <c r="AN85" s="138">
        <f t="shared" si="18"/>
        <v>0</v>
      </c>
      <c r="AO85" s="138">
        <f t="shared" si="18"/>
        <v>0</v>
      </c>
      <c r="AP85" s="138">
        <f t="shared" si="18"/>
        <v>0</v>
      </c>
      <c r="AQ85" s="138">
        <f t="shared" si="19"/>
        <v>0</v>
      </c>
      <c r="AR85" s="138">
        <f t="shared" si="19"/>
        <v>0</v>
      </c>
      <c r="AS85" s="138">
        <f t="shared" si="19"/>
        <v>0</v>
      </c>
      <c r="AT85" s="138">
        <f t="shared" si="19"/>
        <v>0</v>
      </c>
      <c r="AU85" s="138">
        <f t="shared" si="19"/>
        <v>0</v>
      </c>
      <c r="AV85" s="138">
        <f t="shared" si="19"/>
        <v>0</v>
      </c>
      <c r="AW85" s="138">
        <f t="shared" si="19"/>
        <v>0</v>
      </c>
      <c r="AX85" s="138">
        <f t="shared" si="19"/>
        <v>0</v>
      </c>
      <c r="AY85" s="138">
        <f t="shared" si="19"/>
        <v>0</v>
      </c>
      <c r="AZ85" s="138">
        <f t="shared" si="19"/>
        <v>0</v>
      </c>
      <c r="BA85" s="138">
        <f t="shared" si="20"/>
        <v>0</v>
      </c>
      <c r="BB85" s="138">
        <f t="shared" si="20"/>
        <v>0</v>
      </c>
      <c r="BC85" s="138">
        <f t="shared" si="20"/>
        <v>0</v>
      </c>
      <c r="BD85" s="138">
        <f t="shared" si="20"/>
        <v>0</v>
      </c>
      <c r="BE85" s="138">
        <f t="shared" si="20"/>
        <v>0</v>
      </c>
      <c r="BF85" s="138">
        <f t="shared" si="20"/>
        <v>0</v>
      </c>
      <c r="BG85" s="138">
        <f t="shared" si="20"/>
        <v>0</v>
      </c>
      <c r="BH85" s="138">
        <f t="shared" si="20"/>
        <v>0</v>
      </c>
      <c r="BI85" s="138">
        <f t="shared" si="20"/>
        <v>0</v>
      </c>
      <c r="BJ85" s="138">
        <f t="shared" si="20"/>
        <v>0</v>
      </c>
      <c r="BK85" s="138">
        <f t="shared" si="20"/>
        <v>0</v>
      </c>
      <c r="BL85" s="138">
        <f t="shared" si="20"/>
        <v>0</v>
      </c>
      <c r="BM85" s="138">
        <f t="shared" si="20"/>
        <v>0</v>
      </c>
    </row>
    <row r="86" spans="1:65" ht="16.5" thickBot="1">
      <c r="A86" s="155"/>
      <c r="B86" s="156"/>
      <c r="C86" s="156"/>
      <c r="D86" s="156"/>
      <c r="E86" s="623"/>
      <c r="F86" s="623"/>
      <c r="G86" s="623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215"/>
      <c r="V86" s="215"/>
      <c r="W86" s="215"/>
      <c r="X86" s="215"/>
      <c r="Y86" s="215"/>
      <c r="Z86" s="215"/>
      <c r="AA86" s="215"/>
      <c r="AB86" s="215"/>
      <c r="AC86" s="215"/>
      <c r="AD86" s="216"/>
      <c r="AF86" s="102"/>
      <c r="AG86" s="102"/>
      <c r="AH86" s="102"/>
      <c r="AI86" s="102"/>
      <c r="AJ86" s="102"/>
      <c r="AK86" s="102"/>
      <c r="AL86" s="102"/>
      <c r="AM86" s="102"/>
      <c r="AN86" s="102"/>
      <c r="BJ86" s="217">
        <f>COUNTIF($C86:$AE86,BJ$8)</f>
        <v>0</v>
      </c>
    </row>
    <row r="87" spans="1:65">
      <c r="C87" s="103" t="s">
        <v>101</v>
      </c>
      <c r="D87" s="218"/>
      <c r="E87" s="103" t="s">
        <v>150</v>
      </c>
    </row>
    <row r="88" spans="1:65" ht="15.75" customHeight="1"/>
  </sheetData>
  <mergeCells count="248">
    <mergeCell ref="E31:G31"/>
    <mergeCell ref="E30:G30"/>
    <mergeCell ref="E29:G29"/>
    <mergeCell ref="E28:G28"/>
    <mergeCell ref="E21:G21"/>
    <mergeCell ref="E34:G34"/>
    <mergeCell ref="E86:G86"/>
    <mergeCell ref="E84:G84"/>
    <mergeCell ref="E85:G85"/>
    <mergeCell ref="E80:G80"/>
    <mergeCell ref="E81:G81"/>
    <mergeCell ref="E70:G70"/>
    <mergeCell ref="E69:G69"/>
    <mergeCell ref="E68:G68"/>
    <mergeCell ref="E67:G67"/>
    <mergeCell ref="E66:G66"/>
    <mergeCell ref="E71:G71"/>
    <mergeCell ref="E72:G72"/>
    <mergeCell ref="E74:G74"/>
    <mergeCell ref="E75:G75"/>
    <mergeCell ref="E78:G78"/>
    <mergeCell ref="E79:G79"/>
    <mergeCell ref="E76:G76"/>
    <mergeCell ref="E77:G77"/>
    <mergeCell ref="E16:G16"/>
    <mergeCell ref="E17:G17"/>
    <mergeCell ref="E18:G18"/>
    <mergeCell ref="E19:G19"/>
    <mergeCell ref="E20:G20"/>
    <mergeCell ref="E22:G22"/>
    <mergeCell ref="E23:G23"/>
    <mergeCell ref="E24:G24"/>
    <mergeCell ref="E25:G25"/>
    <mergeCell ref="E6:G6"/>
    <mergeCell ref="E7:G7"/>
    <mergeCell ref="E8:G8"/>
    <mergeCell ref="E9:G9"/>
    <mergeCell ref="E10:G10"/>
    <mergeCell ref="E11:G11"/>
    <mergeCell ref="E12:G12"/>
    <mergeCell ref="E13:G13"/>
    <mergeCell ref="E15:G15"/>
    <mergeCell ref="E14:G14"/>
    <mergeCell ref="E48:G48"/>
    <mergeCell ref="E49:G49"/>
    <mergeCell ref="E50:G50"/>
    <mergeCell ref="E51:G51"/>
    <mergeCell ref="E44:G44"/>
    <mergeCell ref="E43:G43"/>
    <mergeCell ref="E42:G42"/>
    <mergeCell ref="E82:G82"/>
    <mergeCell ref="E83:G83"/>
    <mergeCell ref="E65:G65"/>
    <mergeCell ref="E64:G64"/>
    <mergeCell ref="E63:G63"/>
    <mergeCell ref="E62:G62"/>
    <mergeCell ref="E61:G61"/>
    <mergeCell ref="E52:G52"/>
    <mergeCell ref="E53:G53"/>
    <mergeCell ref="E54:G54"/>
    <mergeCell ref="E55:G55"/>
    <mergeCell ref="E56:G56"/>
    <mergeCell ref="E57:G57"/>
    <mergeCell ref="E58:G58"/>
    <mergeCell ref="E59:G59"/>
    <mergeCell ref="E35:G35"/>
    <mergeCell ref="E36:G36"/>
    <mergeCell ref="E41:G41"/>
    <mergeCell ref="E40:G40"/>
    <mergeCell ref="E39:G39"/>
    <mergeCell ref="E37:G37"/>
    <mergeCell ref="E38:G38"/>
    <mergeCell ref="E32:G32"/>
    <mergeCell ref="E33:G33"/>
    <mergeCell ref="C85:D8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56:D56"/>
    <mergeCell ref="C57:D57"/>
    <mergeCell ref="C58:D58"/>
    <mergeCell ref="C59:D59"/>
    <mergeCell ref="C61:D61"/>
    <mergeCell ref="C62:D62"/>
    <mergeCell ref="C63:D63"/>
    <mergeCell ref="C64:D64"/>
    <mergeCell ref="C65:D65"/>
    <mergeCell ref="C46:D46"/>
    <mergeCell ref="C48:D48"/>
    <mergeCell ref="C49:D49"/>
    <mergeCell ref="C50:D50"/>
    <mergeCell ref="C51:D51"/>
    <mergeCell ref="C52:D52"/>
    <mergeCell ref="C53:D53"/>
    <mergeCell ref="C54:D54"/>
    <mergeCell ref="C55:D55"/>
    <mergeCell ref="C35:D35"/>
    <mergeCell ref="C36:D36"/>
    <mergeCell ref="C37:D37"/>
    <mergeCell ref="C38:D38"/>
    <mergeCell ref="C39:D39"/>
    <mergeCell ref="C40:D40"/>
    <mergeCell ref="C41:D41"/>
    <mergeCell ref="C42:D42"/>
    <mergeCell ref="C45:D45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15:D15"/>
    <mergeCell ref="C16:D16"/>
    <mergeCell ref="C17:D17"/>
    <mergeCell ref="C18:D18"/>
    <mergeCell ref="C19:D19"/>
    <mergeCell ref="C20:D20"/>
    <mergeCell ref="C22:D22"/>
    <mergeCell ref="C23:D23"/>
    <mergeCell ref="C24:D24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Y77:Z77"/>
    <mergeCell ref="Y76:Z76"/>
    <mergeCell ref="S56:T56"/>
    <mergeCell ref="S57:T57"/>
    <mergeCell ref="U62:V62"/>
    <mergeCell ref="U65:V65"/>
    <mergeCell ref="U66:V66"/>
    <mergeCell ref="AA52:AB52"/>
    <mergeCell ref="U53:V53"/>
    <mergeCell ref="AA53:AB53"/>
    <mergeCell ref="U52:V52"/>
    <mergeCell ref="Y51:Z51"/>
    <mergeCell ref="AA51:AB51"/>
    <mergeCell ref="U64:V64"/>
    <mergeCell ref="AA54:AB54"/>
    <mergeCell ref="AA55:AB55"/>
    <mergeCell ref="U54:V54"/>
    <mergeCell ref="U55:V55"/>
    <mergeCell ref="U61:V61"/>
    <mergeCell ref="U63:V63"/>
    <mergeCell ref="W48:X48"/>
    <mergeCell ref="W49:X49"/>
    <mergeCell ref="Q44:R44"/>
    <mergeCell ref="S44:T44"/>
    <mergeCell ref="U44:V44"/>
    <mergeCell ref="W44:X44"/>
    <mergeCell ref="Y50:Z50"/>
    <mergeCell ref="AA44:AB44"/>
    <mergeCell ref="AC44:AD44"/>
    <mergeCell ref="AA50:AB50"/>
    <mergeCell ref="AA43:AB43"/>
    <mergeCell ref="AC43:AD43"/>
    <mergeCell ref="C44:D44"/>
    <mergeCell ref="Q43:R43"/>
    <mergeCell ref="S43:T43"/>
    <mergeCell ref="U43:V43"/>
    <mergeCell ref="W43:X43"/>
    <mergeCell ref="C43:D43"/>
    <mergeCell ref="S39:T39"/>
    <mergeCell ref="S38:T38"/>
    <mergeCell ref="U38:V38"/>
    <mergeCell ref="AA35:AB35"/>
    <mergeCell ref="AA36:AB36"/>
    <mergeCell ref="Y41:Z41"/>
    <mergeCell ref="Y42:Z42"/>
    <mergeCell ref="U39:V39"/>
    <mergeCell ref="W39:X39"/>
    <mergeCell ref="S40:T40"/>
    <mergeCell ref="U40:V40"/>
    <mergeCell ref="W40:X40"/>
    <mergeCell ref="W35:X35"/>
    <mergeCell ref="W36:X36"/>
    <mergeCell ref="S37:T37"/>
    <mergeCell ref="U37:V37"/>
    <mergeCell ref="W37:X37"/>
    <mergeCell ref="W38:X38"/>
    <mergeCell ref="AA26:AB26"/>
    <mergeCell ref="S27:T27"/>
    <mergeCell ref="AA27:AB27"/>
    <mergeCell ref="E26:G26"/>
    <mergeCell ref="E27:G27"/>
    <mergeCell ref="S24:T24"/>
    <mergeCell ref="AA24:AB24"/>
    <mergeCell ref="S25:T25"/>
    <mergeCell ref="AA25:AB25"/>
    <mergeCell ref="N26:O26"/>
    <mergeCell ref="N27:O27"/>
    <mergeCell ref="Y15:Z15"/>
    <mergeCell ref="Y16:Z16"/>
    <mergeCell ref="S14:T14"/>
    <mergeCell ref="W14:X14"/>
    <mergeCell ref="U15:V15"/>
    <mergeCell ref="U16:V16"/>
    <mergeCell ref="AA22:AB22"/>
    <mergeCell ref="AA23:AB23"/>
    <mergeCell ref="Y17:Z17"/>
    <mergeCell ref="Y18:Z18"/>
    <mergeCell ref="U17:V17"/>
    <mergeCell ref="U18:V18"/>
    <mergeCell ref="N28:O28"/>
    <mergeCell ref="N29:O29"/>
    <mergeCell ref="S9:T9"/>
    <mergeCell ref="S10:T10"/>
    <mergeCell ref="H1:L2"/>
    <mergeCell ref="H3:L3"/>
    <mergeCell ref="Q9:R9"/>
    <mergeCell ref="Q10:R10"/>
    <mergeCell ref="S13:T13"/>
    <mergeCell ref="S26:T26"/>
    <mergeCell ref="M9:M20"/>
    <mergeCell ref="N9:N20"/>
    <mergeCell ref="O9:O20"/>
    <mergeCell ref="W13:X13"/>
    <mergeCell ref="W11:X11"/>
    <mergeCell ref="W12:X12"/>
    <mergeCell ref="Q12:R12"/>
    <mergeCell ref="S12:T12"/>
    <mergeCell ref="Q11:R11"/>
    <mergeCell ref="S11:T11"/>
    <mergeCell ref="I9:J20"/>
    <mergeCell ref="L9:L20"/>
  </mergeCells>
  <conditionalFormatting sqref="AG65548:AG1048576 AG86:AG65539">
    <cfRule type="cellIs" dxfId="53" priority="1" operator="equal">
      <formula>0</formula>
    </cfRule>
  </conditionalFormatting>
  <conditionalFormatting sqref="AG65540:AG65547">
    <cfRule type="cellIs" dxfId="52" priority="2" operator="equal">
      <formula>0</formula>
    </cfRule>
  </conditionalFormatting>
  <conditionalFormatting sqref="AG86:AR65547">
    <cfRule type="cellIs" dxfId="51" priority="3" operator="greaterThan">
      <formula>1</formula>
    </cfRule>
  </conditionalFormatting>
  <conditionalFormatting sqref="AG1:AG5 AG7">
    <cfRule type="cellIs" dxfId="50" priority="4" operator="equal">
      <formula>0</formula>
    </cfRule>
  </conditionalFormatting>
  <conditionalFormatting sqref="AG1:AR5 AG7:AR7">
    <cfRule type="cellIs" dxfId="49" priority="5" operator="greaterThan">
      <formula>1</formula>
    </cfRule>
  </conditionalFormatting>
  <conditionalFormatting sqref="AG8:AR8">
    <cfRule type="cellIs" dxfId="48" priority="6" operator="greaterThan">
      <formula>1</formula>
    </cfRule>
  </conditionalFormatting>
  <conditionalFormatting sqref="AV8">
    <cfRule type="cellIs" dxfId="47" priority="7" operator="greaterThan">
      <formula>1</formula>
    </cfRule>
  </conditionalFormatting>
  <conditionalFormatting sqref="AX8">
    <cfRule type="cellIs" dxfId="46" priority="8" operator="greaterThan">
      <formula>1</formula>
    </cfRule>
  </conditionalFormatting>
  <conditionalFormatting sqref="BC8:BK8">
    <cfRule type="cellIs" dxfId="45" priority="9" operator="greaterThan">
      <formula>1</formula>
    </cfRule>
  </conditionalFormatting>
  <conditionalFormatting sqref="BL21 BL34 BL47 BL60 BL73">
    <cfRule type="cellIs" dxfId="44" priority="10" operator="greaterThan">
      <formula>1</formula>
    </cfRule>
  </conditionalFormatting>
  <conditionalFormatting sqref="BL21 BL34 BL47 BL60 BL73">
    <cfRule type="cellIs" dxfId="43" priority="11" operator="equal">
      <formula>0</formula>
    </cfRule>
  </conditionalFormatting>
  <conditionalFormatting sqref="BJ86">
    <cfRule type="cellIs" dxfId="42" priority="12" operator="equal">
      <formula>0</formula>
    </cfRule>
  </conditionalFormatting>
  <conditionalFormatting sqref="BJ86">
    <cfRule type="cellIs" dxfId="41" priority="13" operator="greaterThan">
      <formula>1</formula>
    </cfRule>
  </conditionalFormatting>
  <conditionalFormatting sqref="BM21 BM34 BM47 BM60 BM73">
    <cfRule type="cellIs" dxfId="40" priority="14" operator="greaterThan">
      <formula>1</formula>
    </cfRule>
  </conditionalFormatting>
  <conditionalFormatting sqref="AG6">
    <cfRule type="cellIs" dxfId="39" priority="15" operator="equal">
      <formula>0</formula>
    </cfRule>
  </conditionalFormatting>
  <conditionalFormatting sqref="AG6:AR6">
    <cfRule type="cellIs" dxfId="38" priority="16" operator="greaterThan">
      <formula>1</formula>
    </cfRule>
  </conditionalFormatting>
  <conditionalFormatting sqref="AG21 AG34 AG47 AH61:BM72 AG60:AG85 AH74:BM85">
    <cfRule type="cellIs" dxfId="37" priority="17" operator="equal">
      <formula>0</formula>
    </cfRule>
  </conditionalFormatting>
  <conditionalFormatting sqref="AG9:AG21 AG34 AG47 AH9:BM20 AH61:BM72 AG60:AG85 AH74:BM85">
    <cfRule type="cellIs" dxfId="36" priority="18" operator="greaterThan">
      <formula>1</formula>
    </cfRule>
  </conditionalFormatting>
  <conditionalFormatting sqref="AG8:AG20 AH9:BM20">
    <cfRule type="cellIs" dxfId="35" priority="19" operator="equal">
      <formula>0</formula>
    </cfRule>
  </conditionalFormatting>
  <conditionalFormatting sqref="AS8:AU8">
    <cfRule type="cellIs" dxfId="34" priority="20" operator="greaterThan">
      <formula>1</formula>
    </cfRule>
  </conditionalFormatting>
  <conditionalFormatting sqref="AW8 AY8:BA8">
    <cfRule type="cellIs" dxfId="33" priority="21" operator="greaterThan">
      <formula>1</formula>
    </cfRule>
  </conditionalFormatting>
  <conditionalFormatting sqref="BB8">
    <cfRule type="cellIs" dxfId="32" priority="22" operator="greaterThan">
      <formula>1</formula>
    </cfRule>
  </conditionalFormatting>
  <conditionalFormatting sqref="AH21:BK21 AH34:BK34 AH47:BK47 AH60:BK60 AH73:BK73">
    <cfRule type="cellIs" dxfId="31" priority="23" operator="greaterThan">
      <formula>1</formula>
    </cfRule>
  </conditionalFormatting>
  <conditionalFormatting sqref="AH21:BK21 AH34:BK34 AH47:BK47 AH60:BK60 AH73:BK73">
    <cfRule type="cellIs" dxfId="30" priority="24" operator="equal">
      <formula>0</formula>
    </cfRule>
  </conditionalFormatting>
  <conditionalFormatting sqref="AG19:BM20">
    <cfRule type="cellIs" dxfId="29" priority="25" operator="greaterThan">
      <formula>1</formula>
    </cfRule>
  </conditionalFormatting>
  <conditionalFormatting sqref="AG19:BM20">
    <cfRule type="cellIs" dxfId="28" priority="26" operator="equal">
      <formula>0</formula>
    </cfRule>
  </conditionalFormatting>
  <conditionalFormatting sqref="AG32:BM32">
    <cfRule type="cellIs" dxfId="27" priority="27" operator="greaterThan">
      <formula>1</formula>
    </cfRule>
  </conditionalFormatting>
  <conditionalFormatting sqref="AG32:BM32">
    <cfRule type="cellIs" dxfId="26" priority="28" operator="equal">
      <formula>0</formula>
    </cfRule>
  </conditionalFormatting>
  <conditionalFormatting sqref="BL8">
    <cfRule type="cellIs" dxfId="25" priority="29" operator="greaterThan">
      <formula>1</formula>
    </cfRule>
  </conditionalFormatting>
  <conditionalFormatting sqref="AG21:BL21 AG34:BL34 AG47:BL47 AG9:BM20 AG60:BL60 AG73:BL73 AG61:BM72 AG74:BM85">
    <cfRule type="cellIs" dxfId="24" priority="30" operator="equal">
      <formula>1</formula>
    </cfRule>
  </conditionalFormatting>
  <conditionalFormatting sqref="BM8">
    <cfRule type="cellIs" dxfId="23" priority="31" operator="greaterThan">
      <formula>1</formula>
    </cfRule>
  </conditionalFormatting>
  <conditionalFormatting sqref="BM21 BM34 BM47 BM60 BM73">
    <cfRule type="cellIs" dxfId="22" priority="32" operator="equal">
      <formula>0</formula>
    </cfRule>
  </conditionalFormatting>
  <conditionalFormatting sqref="AG58:BM59">
    <cfRule type="cellIs" dxfId="21" priority="33" operator="greaterThan">
      <formula>1</formula>
    </cfRule>
  </conditionalFormatting>
  <conditionalFormatting sqref="AG58:BM59">
    <cfRule type="cellIs" dxfId="20" priority="34" operator="equal">
      <formula>0</formula>
    </cfRule>
  </conditionalFormatting>
  <conditionalFormatting sqref="BM21 BM34 BM47 BM60 BM73">
    <cfRule type="cellIs" dxfId="19" priority="35" operator="equal">
      <formula>1</formula>
    </cfRule>
  </conditionalFormatting>
  <conditionalFormatting sqref="AG19:BM19">
    <cfRule type="cellIs" dxfId="18" priority="36" operator="greaterThan">
      <formula>1</formula>
    </cfRule>
  </conditionalFormatting>
  <conditionalFormatting sqref="AG19:BM19">
    <cfRule type="cellIs" dxfId="17" priority="37" operator="equal">
      <formula>0</formula>
    </cfRule>
  </conditionalFormatting>
  <conditionalFormatting sqref="AG22:BM33">
    <cfRule type="cellIs" dxfId="16" priority="38" operator="greaterThan">
      <formula>1</formula>
    </cfRule>
  </conditionalFormatting>
  <conditionalFormatting sqref="AG22:BM33">
    <cfRule type="cellIs" dxfId="15" priority="39" operator="equal">
      <formula>0</formula>
    </cfRule>
  </conditionalFormatting>
  <conditionalFormatting sqref="AG32:BM33">
    <cfRule type="cellIs" dxfId="14" priority="40" operator="greaterThan">
      <formula>1</formula>
    </cfRule>
  </conditionalFormatting>
  <conditionalFormatting sqref="AG32:BM33">
    <cfRule type="cellIs" dxfId="13" priority="41" operator="equal">
      <formula>0</formula>
    </cfRule>
  </conditionalFormatting>
  <conditionalFormatting sqref="AG22:BM33">
    <cfRule type="cellIs" dxfId="12" priority="42" operator="equal">
      <formula>1</formula>
    </cfRule>
  </conditionalFormatting>
  <conditionalFormatting sqref="AG35:BM46">
    <cfRule type="cellIs" dxfId="11" priority="43" operator="greaterThan">
      <formula>1</formula>
    </cfRule>
  </conditionalFormatting>
  <conditionalFormatting sqref="AG35:BM46">
    <cfRule type="cellIs" dxfId="10" priority="44" operator="equal">
      <formula>0</formula>
    </cfRule>
  </conditionalFormatting>
  <conditionalFormatting sqref="AG45:BM46">
    <cfRule type="cellIs" dxfId="9" priority="45" operator="greaterThan">
      <formula>1</formula>
    </cfRule>
  </conditionalFormatting>
  <conditionalFormatting sqref="AG45:BM46">
    <cfRule type="cellIs" dxfId="8" priority="46" operator="equal">
      <formula>0</formula>
    </cfRule>
  </conditionalFormatting>
  <conditionalFormatting sqref="AG35:BM46">
    <cfRule type="cellIs" dxfId="7" priority="47" operator="equal">
      <formula>1</formula>
    </cfRule>
  </conditionalFormatting>
  <conditionalFormatting sqref="AG45:BM45">
    <cfRule type="cellIs" dxfId="6" priority="48" operator="greaterThan">
      <formula>1</formula>
    </cfRule>
  </conditionalFormatting>
  <conditionalFormatting sqref="AG45:BM45">
    <cfRule type="cellIs" dxfId="5" priority="49" operator="equal">
      <formula>0</formula>
    </cfRule>
  </conditionalFormatting>
  <conditionalFormatting sqref="AG48:BM59">
    <cfRule type="cellIs" dxfId="4" priority="50" operator="greaterThan">
      <formula>1</formula>
    </cfRule>
  </conditionalFormatting>
  <conditionalFormatting sqref="AG48:BM59">
    <cfRule type="cellIs" dxfId="3" priority="51" operator="equal">
      <formula>0</formula>
    </cfRule>
  </conditionalFormatting>
  <conditionalFormatting sqref="AG48:BM59">
    <cfRule type="cellIs" dxfId="2" priority="52" operator="equal">
      <formula>1</formula>
    </cfRule>
  </conditionalFormatting>
  <conditionalFormatting sqref="AG58:BM58">
    <cfRule type="cellIs" dxfId="1" priority="53" operator="greaterThan">
      <formula>1</formula>
    </cfRule>
  </conditionalFormatting>
  <conditionalFormatting sqref="AG58:BM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52" fitToWidth="0" orientation="portrait" r:id="rId1"/>
  <colBreaks count="3" manualBreakCount="3">
    <brk id="10" max="88" man="1"/>
    <brk id="12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06_11_23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2023-11-07T09:08:10Z</cp:lastPrinted>
  <dcterms:created xsi:type="dcterms:W3CDTF">2018-08-28T09:02:53Z</dcterms:created>
  <dcterms:modified xsi:type="dcterms:W3CDTF">2023-11-07T10:08:24Z</dcterms:modified>
  <dc:language>ru-RU</dc:language>
</cp:coreProperties>
</file>