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7201" windowWidth="24240" windowHeight="9300" tabRatio="894" activeTab="0"/>
  </bookViews>
  <sheets>
    <sheet name="23_10_23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<sst xmlns="http://schemas.openxmlformats.org/spreadsheetml/2006/main" count="329" uniqueCount="198">
  <si>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</si>
  <si>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</si>
  <si>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</si>
  <si>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</si>
  <si>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</si>
  <si>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</si>
  <si>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</si>
  <si>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</si>
  <si>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</si>
  <si>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</si>
  <si>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</si>
  <si>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</si>
  <si>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</si>
  <si>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>РАСПИСАНИЕ УЧЕБНЫХ ЗАНЯТИЙ</t>
  </si>
  <si>
    <t>__________________________</t>
  </si>
  <si>
    <t>И.В. Колмогорова</t>
  </si>
  <si>
    <t>председатель ППОС</t>
  </si>
  <si>
    <t>Суетина О.Н.</t>
  </si>
  <si>
    <t>23 ст.</t>
  </si>
  <si>
    <t>26 ст.</t>
  </si>
  <si>
    <t>Жавкин Э.Б.</t>
  </si>
  <si>
    <t>Кузнецова Н.А.</t>
  </si>
  <si>
    <t>….</t>
  </si>
  <si>
    <t>…..</t>
  </si>
  <si>
    <t>университетский колледж (очная форма обучения)</t>
  </si>
  <si>
    <t>151С</t>
  </si>
  <si>
    <t>152С</t>
  </si>
  <si>
    <t>153С</t>
  </si>
  <si>
    <t>250С</t>
  </si>
  <si>
    <t>251С</t>
  </si>
  <si>
    <t>252С</t>
  </si>
  <si>
    <t>253С</t>
  </si>
  <si>
    <t>специальность "Информационные системы и программирпование"</t>
  </si>
  <si>
    <t>специальность "Физическая культура"</t>
  </si>
  <si>
    <t>специальность "Адаптивная физическая культура"</t>
  </si>
  <si>
    <t>33 ст.</t>
  </si>
  <si>
    <t>27 ст.</t>
  </si>
  <si>
    <t>22 ст.</t>
  </si>
  <si>
    <t>31 ст.</t>
  </si>
  <si>
    <t>специальность "Организация сурдокоммуникации"</t>
  </si>
  <si>
    <t xml:space="preserve">Сорокина Е.А. / Ефимов Д.К. </t>
  </si>
  <si>
    <t>Сысолятина А.А.</t>
  </si>
  <si>
    <t>Межина А.М.</t>
  </si>
  <si>
    <t>Коптеева Е.А.</t>
  </si>
  <si>
    <t>Коновалова О.В.</t>
  </si>
  <si>
    <t>Ефремова И.Ю.</t>
  </si>
  <si>
    <t>Иванов О.Н.</t>
  </si>
  <si>
    <t>Павлова Н.В.</t>
  </si>
  <si>
    <t>Авдеева Н.О.</t>
  </si>
  <si>
    <t>Иванова С.С.</t>
  </si>
  <si>
    <t>Злобина С.П.</t>
  </si>
  <si>
    <t>Максимова В.О.</t>
  </si>
  <si>
    <t>Булдакова Н.Б.</t>
  </si>
  <si>
    <t>Раева Е.В.</t>
  </si>
  <si>
    <t>Оболдина Т.А.</t>
  </si>
  <si>
    <t>Пирогов В.Ю.</t>
  </si>
  <si>
    <t>Пушкарева М.П.</t>
  </si>
  <si>
    <t>Уварова Н.Р.</t>
  </si>
  <si>
    <t>Соболева М.Б.</t>
  </si>
  <si>
    <t>Чулкова О.В.</t>
  </si>
  <si>
    <t>Директор Университетского колледжа</t>
  </si>
  <si>
    <t>Пушкарева М.П./Турбина Е.П.</t>
  </si>
  <si>
    <t xml:space="preserve"> </t>
  </si>
  <si>
    <t>.</t>
  </si>
  <si>
    <t xml:space="preserve"> Молодцова И.И. </t>
  </si>
  <si>
    <t>Отчет о совместимости для 22_01_2024_27_01_2024 новый шаблон - копия.xls</t>
  </si>
  <si>
    <t>Дата отчета: 19.01.2024 15:39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</si>
  <si>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</si>
  <si>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</si>
  <si>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</si>
  <si>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</si>
  <si>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Некоторые ячейки относятся сразу к нескольким диапазонам условного форматирования. В более ранних версиях Excel к таким ячейкам будут применены не все правила условного форматирования. Для таких ячеек будет использоваться разное условное форматирование.</t>
  </si>
  <si>
    <t>23_10_23'!S48:AM59</t>
  </si>
  <si>
    <t>23_10_23'!S35:AM46</t>
  </si>
  <si>
    <t>23_10_23'!S22:AM33</t>
  </si>
  <si>
    <t>23_10_23'!R21:AL21</t>
  </si>
  <si>
    <t>23_10_23'!R34:AL34</t>
  </si>
  <si>
    <t>23_10_23'!R47:AL47</t>
  </si>
  <si>
    <t>23_10_23'!R60:AL60</t>
  </si>
  <si>
    <t>23_10_23'!R73:AL73</t>
  </si>
  <si>
    <t>23_10_23'!R9:AM20</t>
  </si>
  <si>
    <t>23_10_23'!R61:AM72</t>
  </si>
  <si>
    <t>23_10_23'!R74:AM81</t>
  </si>
  <si>
    <t>23_10_23'!L48:Q59</t>
  </si>
  <si>
    <t>23_10_23'!L35:Q46</t>
  </si>
  <si>
    <t>23_10_23'!L22:Q33</t>
  </si>
  <si>
    <t>23_10_23'!L34:Q34</t>
  </si>
  <si>
    <t>23_10_23'!L47:Q47</t>
  </si>
  <si>
    <t>23_10_23'!L60:Q81</t>
  </si>
  <si>
    <t>23_10_23'!L82:L65536</t>
  </si>
  <si>
    <t>23_10_23'!L6:L21</t>
  </si>
  <si>
    <t>23_10_23'!L1:L5</t>
  </si>
  <si>
    <t>23_10_23'!M9:Q21</t>
  </si>
  <si>
    <t>23_10_23'!R32:R33</t>
  </si>
  <si>
    <t>23_10_23'!R45:R46</t>
  </si>
  <si>
    <t>23_10_23'!R58:R59</t>
  </si>
  <si>
    <t>Excel 97-2003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</si>
  <si>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</si>
  <si>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23_10_23'!L:AM</t>
  </si>
  <si>
    <t>Несущественная потеря точности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</si>
  <si>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</si>
  <si>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Математика 211Б</t>
  </si>
  <si>
    <t>«_____»____________________2024 г.</t>
  </si>
  <si>
    <t>Физическая культура 112А</t>
  </si>
  <si>
    <t>Н.Л. Литош</t>
  </si>
  <si>
    <t xml:space="preserve">Первый проректор </t>
  </si>
  <si>
    <t xml:space="preserve"> Борисенко Т.М. </t>
  </si>
  <si>
    <t xml:space="preserve">Физическая культура </t>
  </si>
  <si>
    <t>Литература 229А</t>
  </si>
  <si>
    <t>Обществознание 229А</t>
  </si>
  <si>
    <t xml:space="preserve">Бельков Д.М. </t>
  </si>
  <si>
    <t xml:space="preserve">Черных З.Н. /  Молодцова И.И. </t>
  </si>
  <si>
    <t>Физическая культура 212А</t>
  </si>
  <si>
    <t>Операционные системы и среды 210В</t>
  </si>
  <si>
    <t>Биология 302В</t>
  </si>
  <si>
    <t>Литература 228А</t>
  </si>
  <si>
    <t>Литош Н.Л.</t>
  </si>
  <si>
    <t>Кутыгина В.Д.</t>
  </si>
  <si>
    <t xml:space="preserve">Информатика   Кванториум </t>
  </si>
  <si>
    <t xml:space="preserve">Уварова Н.Р. / Соболева М.Б. </t>
  </si>
  <si>
    <t>Кутыгина В.Д. / Соболева М.Б.</t>
  </si>
  <si>
    <t>Информатика Кванториум</t>
  </si>
  <si>
    <t>Математика  211Б</t>
  </si>
  <si>
    <t>Обществознание 228А</t>
  </si>
  <si>
    <t>Обществознание 211Б</t>
  </si>
  <si>
    <t xml:space="preserve">Иванов О.Н. </t>
  </si>
  <si>
    <t>Обществознание 227А</t>
  </si>
  <si>
    <t xml:space="preserve">История  ЭИОС </t>
  </si>
  <si>
    <t xml:space="preserve">Ефремова И.Ю. </t>
  </si>
  <si>
    <t xml:space="preserve">Соболева М.Б. </t>
  </si>
  <si>
    <t>Информатика  2 подгр Кванториум</t>
  </si>
  <si>
    <t>Информатика  1 подгр Кванториум</t>
  </si>
  <si>
    <t>Бахарева А.И.</t>
  </si>
  <si>
    <t xml:space="preserve"> Ефимов Д.К. </t>
  </si>
  <si>
    <t xml:space="preserve">Информатика  ЭИОС </t>
  </si>
  <si>
    <t>Гордиевских В.М. / Уварова  Н.Р.</t>
  </si>
  <si>
    <t xml:space="preserve">Сорокина Е.А. </t>
  </si>
  <si>
    <t>Безопасность жизнедеятельности 228А</t>
  </si>
  <si>
    <t>Неустроева Е.С.</t>
  </si>
  <si>
    <t>Основы  обучения лиц с особыми обр. потребностями 229А</t>
  </si>
  <si>
    <t>Орг-метод основы физк-спорт работы 210В</t>
  </si>
  <si>
    <t>Иностранный язык  211Б / 135А</t>
  </si>
  <si>
    <t>Иностранный язык 1 подгр.  229А / 2 подгр. 227А</t>
  </si>
  <si>
    <t>Иностранный язык 1 подгр.  227А / 2 подгр. 228А</t>
  </si>
  <si>
    <t>Иностранный язык   135А</t>
  </si>
  <si>
    <t>Архитектура аппаратных средств 1 подгр 222В  / Иностранный язык 2 подгр 229А</t>
  </si>
  <si>
    <t>Обществознание 224В</t>
  </si>
  <si>
    <t>Архитектура аппаратных средств 2 подгр 222В  / Иностранный язык 1 подгр 227А</t>
  </si>
  <si>
    <t>Основы  обучения лиц с особыми обр. потребностями 228А</t>
  </si>
  <si>
    <t>Анатомия и физиология человека 316В</t>
  </si>
  <si>
    <t>Безопасность жизнедеятельности 227А</t>
  </si>
  <si>
    <t>Обществознание 316В</t>
  </si>
  <si>
    <t>Иностранный язык  229А / 135А</t>
  </si>
  <si>
    <t>Биология 228А</t>
  </si>
  <si>
    <t>Основы безопасности жизнедеятельности 227А</t>
  </si>
  <si>
    <t>Основы безопасности жизнедеятельности 316В</t>
  </si>
  <si>
    <t>Иностранный язык 1 подгр 228А / Информатика  2 подгр Кванториум</t>
  </si>
  <si>
    <t>Основы  обучения лиц с особыми обр. потребностями 227А</t>
  </si>
  <si>
    <t>Безопасность жизнедеятельности 224В</t>
  </si>
  <si>
    <t>Индивидуальный проект (Защита проекта) 227А</t>
  </si>
  <si>
    <t>Жавкин Э.Б./Иванов О.Н.</t>
  </si>
  <si>
    <t>Базовые и новые физкультурно-спортивные виды (гимнастика) 114Б</t>
  </si>
  <si>
    <t xml:space="preserve">Оболдина Т.А. </t>
  </si>
  <si>
    <t>Элементы высшей математики 205Б</t>
  </si>
  <si>
    <t xml:space="preserve">Аскаров В.Н. / Пирогов В.Ю. </t>
  </si>
  <si>
    <t xml:space="preserve">Основы Internet-технологий 1 подгр 233А / Обеспечивание качества функц-ия комп-х систем  2 подгр  235А </t>
  </si>
  <si>
    <t xml:space="preserve">Основы Internet-технологий 2 подгр 233А / Обеспечивание качества функц-ия комп-х систем  1 подгр  235А </t>
  </si>
  <si>
    <t xml:space="preserve">Основы алгоритмизации и программирования 2 подгр 219А </t>
  </si>
  <si>
    <t xml:space="preserve"> Слинкин Д.А. </t>
  </si>
  <si>
    <t xml:space="preserve">Основы алгоритмизации и программирования 1 подгр 219А </t>
  </si>
  <si>
    <t xml:space="preserve">  Пирогов В.Ю.</t>
  </si>
  <si>
    <t>Технология разработки и защиты баз данных  1 подгр  235А</t>
  </si>
  <si>
    <t>Технология разработки и защиты баз данных  2 подгр  235А</t>
  </si>
  <si>
    <t xml:space="preserve"> Пирогов В.Ю. </t>
  </si>
  <si>
    <t xml:space="preserve"> Обеспечивание качества функц-ия комп-х систем  2 подгр  235А </t>
  </si>
  <si>
    <t>Кутыгин О.И.</t>
  </si>
  <si>
    <t>Индивидуальный проект Кванториум</t>
  </si>
  <si>
    <t xml:space="preserve"> Чулкова О.В. </t>
  </si>
  <si>
    <t xml:space="preserve"> Обеспечивание качества функц-ия комп-х систем  1 подгр  235А </t>
  </si>
  <si>
    <t>Постникова Н.И.</t>
  </si>
  <si>
    <t>Байбородских И.Н.</t>
  </si>
  <si>
    <t>Основы педагогики 224В</t>
  </si>
  <si>
    <t>Математика  133А</t>
  </si>
  <si>
    <t>Математика  223А</t>
  </si>
  <si>
    <t>Анатомия и физиология человека 107Б</t>
  </si>
  <si>
    <t>Орг-метод основы физк-спорт работы 222В</t>
  </si>
  <si>
    <t>Сорокина Е.А.</t>
  </si>
  <si>
    <t>Немецкий язык 211Б</t>
  </si>
  <si>
    <t xml:space="preserve">Уварова Н.Р. </t>
  </si>
  <si>
    <t xml:space="preserve">Иностранный язык 2 подгр 228А </t>
  </si>
  <si>
    <t>Информатика  2 подгр ЭИОС</t>
  </si>
  <si>
    <t>Информатика  1 подгр ЭИОС</t>
  </si>
  <si>
    <t>Русский язык 227А</t>
  </si>
  <si>
    <t>Безопасность жизнедеятельности 142А</t>
  </si>
  <si>
    <t>Основы педагогики 104А</t>
  </si>
  <si>
    <t>Теория и история ФК и С 104А</t>
  </si>
  <si>
    <t>Теория и история ФК и С 120А</t>
  </si>
  <si>
    <t>Основы педагогики 227А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</si>
</sst>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dd/mm/yy"/>
    <numFmt numFmtId="168" formatCode="d/m/yy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2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22"/>
      <name val="Arial Cyr"/>
      <family val="0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u val="single"/>
      <sz val="10"/>
      <color indexed="17"/>
      <name val="Arial Cyr"/>
      <family val="0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b/>
      <sz val="10"/>
      <color indexed="5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wrapText="1"/>
      <protection/>
    </xf>
    <xf numFmtId="166" fontId="2" fillId="0" borderId="12" xfId="0" applyNumberFormat="1" applyFont="1" applyBorder="1" applyAlignment="1" applyProtection="1">
      <alignment wrapText="1"/>
      <protection/>
    </xf>
    <xf numFmtId="168" fontId="2" fillId="0" borderId="12" xfId="0" applyNumberFormat="1" applyFont="1" applyBorder="1" applyAlignment="1" applyProtection="1">
      <alignment wrapText="1"/>
      <protection/>
    </xf>
    <xf numFmtId="167" fontId="2" fillId="0" borderId="12" xfId="0" applyNumberFormat="1" applyFont="1" applyBorder="1" applyAlignment="1" applyProtection="1">
      <alignment wrapText="1"/>
      <protection/>
    </xf>
    <xf numFmtId="168" fontId="2" fillId="33" borderId="12" xfId="0" applyNumberFormat="1" applyFont="1" applyFill="1" applyBorder="1" applyAlignment="1" applyProtection="1">
      <alignment wrapText="1"/>
      <protection/>
    </xf>
    <xf numFmtId="0" fontId="3" fillId="34" borderId="13" xfId="0" applyFont="1" applyFill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11" xfId="0" applyNumberFormat="1" applyFont="1" applyBorder="1" applyAlignment="1" applyProtection="1">
      <alignment wrapText="1"/>
      <protection/>
    </xf>
    <xf numFmtId="168" fontId="2" fillId="0" borderId="11" xfId="0" applyNumberFormat="1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7" fillId="0" borderId="22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7" fillId="0" borderId="25" xfId="0" applyFont="1" applyBorder="1" applyAlignment="1" applyProtection="1">
      <alignment horizont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10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wrapText="1"/>
      <protection/>
    </xf>
    <xf numFmtId="0" fontId="2" fillId="33" borderId="18" xfId="0" applyFont="1" applyFill="1" applyBorder="1" applyAlignment="1" applyProtection="1">
      <alignment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34" borderId="42" xfId="0" applyFont="1" applyFill="1" applyBorder="1" applyAlignment="1" applyProtection="1">
      <alignment wrapText="1"/>
      <protection/>
    </xf>
    <xf numFmtId="0" fontId="9" fillId="0" borderId="17" xfId="0" applyFont="1" applyBorder="1" applyAlignment="1" applyProtection="1">
      <alignment wrapText="1"/>
      <protection/>
    </xf>
    <xf numFmtId="0" fontId="9" fillId="0" borderId="36" xfId="0" applyFont="1" applyBorder="1" applyAlignment="1" applyProtection="1">
      <alignment wrapText="1"/>
      <protection/>
    </xf>
    <xf numFmtId="0" fontId="3" fillId="34" borderId="43" xfId="0" applyFont="1" applyFill="1" applyBorder="1" applyAlignment="1" applyProtection="1">
      <alignment wrapText="1"/>
      <protection/>
    </xf>
    <xf numFmtId="0" fontId="3" fillId="34" borderId="44" xfId="0" applyFont="1" applyFill="1" applyBorder="1" applyAlignment="1" applyProtection="1">
      <alignment wrapText="1"/>
      <protection/>
    </xf>
    <xf numFmtId="0" fontId="3" fillId="34" borderId="45" xfId="0" applyFont="1" applyFill="1" applyBorder="1" applyAlignment="1" applyProtection="1">
      <alignment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wrapText="1"/>
      <protection/>
    </xf>
    <xf numFmtId="0" fontId="3" fillId="34" borderId="46" xfId="0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31" xfId="0" applyFont="1" applyFill="1" applyBorder="1" applyAlignment="1" applyProtection="1">
      <alignment wrapText="1"/>
      <protection/>
    </xf>
    <xf numFmtId="0" fontId="3" fillId="0" borderId="24" xfId="0" applyFont="1" applyBorder="1" applyAlignment="1" applyProtection="1">
      <alignment wrapText="1"/>
      <protection/>
    </xf>
    <xf numFmtId="0" fontId="5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7" xfId="0" applyNumberFormat="1" applyBorder="1" applyAlignment="1">
      <alignment vertical="top" wrapText="1"/>
    </xf>
    <xf numFmtId="0" fontId="0" fillId="0" borderId="48" xfId="0" applyNumberFormat="1" applyBorder="1" applyAlignment="1">
      <alignment vertical="top" wrapText="1"/>
    </xf>
    <xf numFmtId="0" fontId="0" fillId="0" borderId="49" xfId="0" applyNumberFormat="1" applyBorder="1" applyAlignment="1">
      <alignment vertical="top" wrapText="1"/>
    </xf>
    <xf numFmtId="0" fontId="0" fillId="0" borderId="50" xfId="0" applyNumberFormat="1" applyBorder="1" applyAlignment="1">
      <alignment vertical="top" wrapText="1"/>
    </xf>
    <xf numFmtId="0" fontId="0" fillId="0" borderId="51" xfId="0" applyNumberFormat="1" applyBorder="1" applyAlignment="1">
      <alignment vertical="top" wrapText="1"/>
    </xf>
    <xf numFmtId="0" fontId="0" fillId="0" borderId="52" xfId="0" applyNumberFormat="1" applyBorder="1" applyAlignment="1">
      <alignment vertical="top" wrapText="1"/>
    </xf>
    <xf numFmtId="0" fontId="0" fillId="0" borderId="53" xfId="0" applyNumberFormat="1" applyBorder="1" applyAlignment="1">
      <alignment vertical="top" wrapText="1"/>
    </xf>
    <xf numFmtId="0" fontId="5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8" xfId="0" applyNumberFormat="1" applyBorder="1" applyAlignment="1">
      <alignment horizontal="center" vertical="top" wrapText="1"/>
    </xf>
    <xf numFmtId="0" fontId="0" fillId="0" borderId="54" xfId="0" applyNumberFormat="1" applyBorder="1" applyAlignment="1">
      <alignment horizontal="center" vertical="top" wrapText="1"/>
    </xf>
    <xf numFmtId="0" fontId="37" fillId="0" borderId="0" xfId="42" applyNumberFormat="1" applyAlignment="1" quotePrefix="1">
      <alignment horizontal="center" vertical="top" wrapText="1"/>
    </xf>
    <xf numFmtId="0" fontId="0" fillId="0" borderId="55" xfId="0" applyNumberFormat="1" applyBorder="1" applyAlignment="1">
      <alignment horizontal="center" vertical="top" wrapText="1"/>
    </xf>
    <xf numFmtId="0" fontId="0" fillId="0" borderId="51" xfId="0" applyNumberFormat="1" applyBorder="1" applyAlignment="1">
      <alignment horizontal="center" vertical="top" wrapText="1"/>
    </xf>
    <xf numFmtId="0" fontId="37" fillId="0" borderId="51" xfId="42" applyNumberFormat="1" applyBorder="1" applyAlignment="1" quotePrefix="1">
      <alignment horizontal="center" vertical="top" wrapText="1"/>
    </xf>
    <xf numFmtId="0" fontId="0" fillId="0" borderId="56" xfId="0" applyNumberFormat="1" applyBorder="1" applyAlignment="1">
      <alignment horizontal="center" vertical="top" wrapText="1"/>
    </xf>
    <xf numFmtId="0" fontId="0" fillId="0" borderId="53" xfId="0" applyNumberFormat="1" applyBorder="1" applyAlignment="1">
      <alignment horizontal="center" vertical="top" wrapText="1"/>
    </xf>
    <xf numFmtId="0" fontId="0" fillId="0" borderId="57" xfId="0" applyNumberFormat="1" applyBorder="1" applyAlignment="1">
      <alignment horizontal="center" vertical="top" wrapText="1"/>
    </xf>
    <xf numFmtId="0" fontId="3" fillId="35" borderId="38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wrapText="1"/>
      <protection/>
    </xf>
    <xf numFmtId="0" fontId="3" fillId="34" borderId="24" xfId="0" applyFont="1" applyFill="1" applyBorder="1" applyAlignment="1" applyProtection="1">
      <alignment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wrapText="1"/>
      <protection/>
    </xf>
    <xf numFmtId="0" fontId="3" fillId="0" borderId="39" xfId="0" applyFont="1" applyBorder="1" applyAlignment="1" applyProtection="1">
      <alignment wrapText="1"/>
      <protection/>
    </xf>
    <xf numFmtId="0" fontId="2" fillId="33" borderId="35" xfId="0" applyFont="1" applyFill="1" applyBorder="1" applyAlignment="1" applyProtection="1">
      <alignment wrapText="1"/>
      <protection/>
    </xf>
    <xf numFmtId="0" fontId="3" fillId="35" borderId="40" xfId="0" applyFont="1" applyFill="1" applyBorder="1" applyAlignment="1" applyProtection="1">
      <alignment horizontal="center" vertical="center" wrapText="1"/>
      <protection/>
    </xf>
    <xf numFmtId="0" fontId="3" fillId="35" borderId="4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wrapText="1"/>
      <protection/>
    </xf>
    <xf numFmtId="0" fontId="11" fillId="0" borderId="10" xfId="0" applyFont="1" applyBorder="1" applyAlignment="1" applyProtection="1">
      <alignment horizontal="center" wrapText="1"/>
      <protection/>
    </xf>
    <xf numFmtId="0" fontId="11" fillId="0" borderId="32" xfId="0" applyFont="1" applyBorder="1" applyAlignment="1" applyProtection="1">
      <alignment horizontal="center" wrapText="1"/>
      <protection/>
    </xf>
    <xf numFmtId="0" fontId="11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35" borderId="58" xfId="0" applyFont="1" applyFill="1" applyBorder="1" applyAlignment="1" applyProtection="1">
      <alignment horizontal="center" vertical="center" wrapText="1"/>
      <protection/>
    </xf>
    <xf numFmtId="0" fontId="3" fillId="35" borderId="37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35" borderId="33" xfId="0" applyFont="1" applyFill="1" applyBorder="1" applyAlignment="1" applyProtection="1">
      <alignment horizontal="center" vertical="center" wrapText="1"/>
      <protection/>
    </xf>
    <xf numFmtId="0" fontId="3" fillId="35" borderId="39" xfId="0" applyFont="1" applyFill="1" applyBorder="1" applyAlignment="1" applyProtection="1">
      <alignment horizontal="center" vertical="center" wrapText="1"/>
      <protection/>
    </xf>
    <xf numFmtId="0" fontId="3" fillId="35" borderId="26" xfId="0" applyFont="1" applyFill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wrapText="1"/>
      <protection/>
    </xf>
    <xf numFmtId="0" fontId="3" fillId="35" borderId="59" xfId="0" applyFont="1" applyFill="1" applyBorder="1" applyAlignment="1" applyProtection="1">
      <alignment horizontal="center" vertical="center" wrapText="1"/>
      <protection/>
    </xf>
    <xf numFmtId="0" fontId="3" fillId="35" borderId="29" xfId="0" applyFont="1" applyFill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35" borderId="39" xfId="0" applyFont="1" applyFill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35" borderId="60" xfId="0" applyFont="1" applyFill="1" applyBorder="1" applyAlignment="1" applyProtection="1">
      <alignment horizontal="center" vertical="center" wrapText="1"/>
      <protection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3" fillId="35" borderId="61" xfId="0" applyFont="1" applyFill="1" applyBorder="1" applyAlignment="1" applyProtection="1">
      <alignment horizontal="center" vertical="center" wrapText="1"/>
      <protection/>
    </xf>
    <xf numFmtId="0" fontId="3" fillId="35" borderId="62" xfId="0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3" fillId="35" borderId="34" xfId="0" applyFont="1" applyFill="1" applyBorder="1" applyAlignment="1" applyProtection="1">
      <alignment horizontal="center" vertical="center" wrapText="1"/>
      <protection/>
    </xf>
    <xf numFmtId="0" fontId="3" fillId="0" borderId="63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63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3" fillId="0" borderId="29" xfId="0" applyFont="1" applyFill="1" applyBorder="1" applyAlignment="1" applyProtection="1">
      <alignment horizontal="center" wrapText="1"/>
      <protection/>
    </xf>
    <xf numFmtId="0" fontId="3" fillId="0" borderId="67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5"/>
  <sheetViews>
    <sheetView tabSelected="1" zoomScale="70" zoomScaleNormal="70" zoomScalePageLayoutView="0" workbookViewId="0" topLeftCell="A1">
      <pane xSplit="2" ySplit="8" topLeftCell="C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62" sqref="E62"/>
    </sheetView>
  </sheetViews>
  <sheetFormatPr defaultColWidth="9.00390625" defaultRowHeight="12.75"/>
  <cols>
    <col min="1" max="1" width="11.625" style="1" customWidth="1"/>
    <col min="2" max="2" width="15.875" style="1" customWidth="1"/>
    <col min="3" max="4" width="37.625" style="1" customWidth="1"/>
    <col min="5" max="5" width="38.125" style="1" customWidth="1"/>
    <col min="6" max="6" width="31.75390625" style="1" customWidth="1"/>
    <col min="7" max="7" width="37.875" style="1" customWidth="1"/>
    <col min="8" max="8" width="38.00390625" style="1" customWidth="1"/>
    <col min="9" max="9" width="37.125" style="1" customWidth="1"/>
    <col min="10" max="10" width="26.75390625" style="1" customWidth="1"/>
    <col min="11" max="11" width="22.75390625" style="2" customWidth="1"/>
    <col min="12" max="12" width="16.75390625" style="111" customWidth="1"/>
    <col min="13" max="13" width="17.875" style="111" customWidth="1"/>
    <col min="14" max="14" width="17.625" style="111" customWidth="1"/>
    <col min="15" max="16" width="15.25390625" style="111" customWidth="1"/>
    <col min="17" max="17" width="16.125" style="111" customWidth="1"/>
    <col min="18" max="18" width="17.25390625" style="1" customWidth="1"/>
    <col min="19" max="19" width="18.75390625" style="1" customWidth="1"/>
    <col min="20" max="20" width="17.375" style="1" customWidth="1"/>
    <col min="21" max="21" width="18.375" style="1" customWidth="1"/>
    <col min="22" max="22" width="17.00390625" style="1" customWidth="1"/>
    <col min="23" max="23" width="16.125" style="1" customWidth="1"/>
    <col min="24" max="37" width="21.375" style="1" customWidth="1"/>
    <col min="38" max="38" width="16.875" style="1" customWidth="1"/>
    <col min="39" max="39" width="17.375" style="1" customWidth="1"/>
    <col min="40" max="16384" width="9.125" style="1" customWidth="1"/>
  </cols>
  <sheetData>
    <row r="1" spans="1:17" ht="15.75" customHeight="1">
      <c r="A1" s="3" t="s">
        <v>12</v>
      </c>
      <c r="B1" s="3"/>
      <c r="C1" s="3"/>
      <c r="D1" s="3"/>
      <c r="E1" s="3"/>
      <c r="F1" s="3"/>
      <c r="G1" s="159" t="s">
        <v>13</v>
      </c>
      <c r="H1" s="159"/>
      <c r="I1" s="159"/>
      <c r="K1" s="1"/>
      <c r="L1" s="1"/>
      <c r="M1" s="1"/>
      <c r="N1" s="1"/>
      <c r="O1" s="1"/>
      <c r="P1" s="1"/>
      <c r="Q1" s="1"/>
    </row>
    <row r="2" spans="1:17" ht="15.75" customHeight="1">
      <c r="A2" s="3" t="s">
        <v>105</v>
      </c>
      <c r="B2" s="3"/>
      <c r="C2" s="3" t="s">
        <v>14</v>
      </c>
      <c r="D2" s="3"/>
      <c r="E2" s="3" t="s">
        <v>15</v>
      </c>
      <c r="F2" s="3"/>
      <c r="G2" s="159"/>
      <c r="H2" s="159"/>
      <c r="I2" s="159"/>
      <c r="K2" s="1"/>
      <c r="L2" s="1"/>
      <c r="M2" s="1"/>
      <c r="N2" s="1"/>
      <c r="O2" s="1"/>
      <c r="P2" s="1"/>
      <c r="Q2" s="1"/>
    </row>
    <row r="3" spans="1:9" ht="15.75">
      <c r="A3" s="3"/>
      <c r="B3" s="3"/>
      <c r="C3" s="3"/>
      <c r="D3" s="3"/>
      <c r="E3" s="3" t="s">
        <v>16</v>
      </c>
      <c r="F3" s="3"/>
      <c r="G3" s="160" t="s">
        <v>24</v>
      </c>
      <c r="H3" s="160"/>
      <c r="I3" s="160"/>
    </row>
    <row r="4" spans="1:8" ht="15.75">
      <c r="A4" s="3" t="s">
        <v>102</v>
      </c>
      <c r="B4" s="3"/>
      <c r="C4" s="3"/>
      <c r="D4" s="3"/>
      <c r="E4" s="3"/>
      <c r="F4" s="3"/>
      <c r="H4" s="2"/>
    </row>
    <row r="5" spans="1:8" ht="16.5" thickBot="1">
      <c r="A5" s="3"/>
      <c r="B5" s="3"/>
      <c r="C5" s="3"/>
      <c r="D5" s="3"/>
      <c r="E5" s="3"/>
      <c r="F5" s="3"/>
      <c r="H5" s="2"/>
    </row>
    <row r="6" spans="1:17" s="8" customFormat="1" ht="24" customHeight="1">
      <c r="A6" s="4"/>
      <c r="B6" s="29"/>
      <c r="C6" s="31" t="s">
        <v>25</v>
      </c>
      <c r="D6" s="31" t="s">
        <v>26</v>
      </c>
      <c r="E6" s="31" t="s">
        <v>27</v>
      </c>
      <c r="F6" s="36" t="s">
        <v>28</v>
      </c>
      <c r="G6" s="31" t="s">
        <v>29</v>
      </c>
      <c r="H6" s="34" t="s">
        <v>30</v>
      </c>
      <c r="I6" s="31" t="s">
        <v>31</v>
      </c>
      <c r="J6" s="5"/>
      <c r="K6" s="6"/>
      <c r="L6" s="7"/>
      <c r="M6" s="7"/>
      <c r="N6" s="7"/>
      <c r="O6" s="7"/>
      <c r="P6" s="7"/>
      <c r="Q6" s="7"/>
    </row>
    <row r="7" spans="1:12" ht="31.5" customHeight="1">
      <c r="A7" s="9"/>
      <c r="B7" s="28"/>
      <c r="C7" s="35" t="s">
        <v>32</v>
      </c>
      <c r="D7" s="35" t="s">
        <v>33</v>
      </c>
      <c r="E7" s="35" t="s">
        <v>34</v>
      </c>
      <c r="F7" s="35" t="s">
        <v>39</v>
      </c>
      <c r="G7" s="35" t="s">
        <v>32</v>
      </c>
      <c r="H7" s="39" t="s">
        <v>33</v>
      </c>
      <c r="I7" s="35" t="s">
        <v>34</v>
      </c>
      <c r="J7" s="10"/>
      <c r="L7" s="55" t="s">
        <v>63</v>
      </c>
    </row>
    <row r="8" spans="1:39" s="10" customFormat="1" ht="13.5" customHeight="1" thickBot="1">
      <c r="A8" s="20"/>
      <c r="B8" s="30"/>
      <c r="C8" s="32" t="s">
        <v>35</v>
      </c>
      <c r="D8" s="32" t="s">
        <v>19</v>
      </c>
      <c r="E8" s="32" t="s">
        <v>36</v>
      </c>
      <c r="F8" s="37" t="s">
        <v>37</v>
      </c>
      <c r="G8" s="32" t="s">
        <v>38</v>
      </c>
      <c r="H8" s="33" t="s">
        <v>18</v>
      </c>
      <c r="I8" s="32" t="s">
        <v>37</v>
      </c>
      <c r="L8" s="112" t="s">
        <v>44</v>
      </c>
      <c r="M8" s="112" t="s">
        <v>41</v>
      </c>
      <c r="N8" s="112" t="s">
        <v>45</v>
      </c>
      <c r="O8" s="112" t="s">
        <v>46</v>
      </c>
      <c r="P8" s="112" t="s">
        <v>20</v>
      </c>
      <c r="Q8" s="112" t="s">
        <v>17</v>
      </c>
      <c r="R8" s="10" t="s">
        <v>54</v>
      </c>
      <c r="S8" s="10" t="s">
        <v>42</v>
      </c>
      <c r="T8" s="10" t="s">
        <v>48</v>
      </c>
      <c r="U8" s="10" t="s">
        <v>50</v>
      </c>
      <c r="V8" s="10" t="s">
        <v>49</v>
      </c>
      <c r="W8" s="10" t="s">
        <v>47</v>
      </c>
      <c r="X8" s="10" t="s">
        <v>21</v>
      </c>
      <c r="Y8" s="10" t="s">
        <v>43</v>
      </c>
      <c r="Z8" s="10" t="s">
        <v>55</v>
      </c>
      <c r="AA8" s="10" t="s">
        <v>56</v>
      </c>
      <c r="AB8" s="10" t="s">
        <v>57</v>
      </c>
      <c r="AC8" s="10" t="s">
        <v>58</v>
      </c>
      <c r="AD8" s="10" t="s">
        <v>59</v>
      </c>
      <c r="AE8" s="10" t="s">
        <v>51</v>
      </c>
      <c r="AF8" s="10" t="s">
        <v>52</v>
      </c>
      <c r="AG8" s="10" t="s">
        <v>53</v>
      </c>
      <c r="AH8" s="10" t="s">
        <v>22</v>
      </c>
      <c r="AI8" s="10" t="s">
        <v>22</v>
      </c>
      <c r="AJ8" s="10" t="s">
        <v>22</v>
      </c>
      <c r="AK8" s="10" t="s">
        <v>22</v>
      </c>
      <c r="AL8" s="10" t="s">
        <v>22</v>
      </c>
      <c r="AM8" s="10" t="s">
        <v>23</v>
      </c>
    </row>
    <row r="9" spans="1:39" s="21" customFormat="1" ht="21.75" customHeight="1">
      <c r="A9" s="11" t="s">
        <v>0</v>
      </c>
      <c r="B9" s="40" t="s">
        <v>1</v>
      </c>
      <c r="C9" s="99" t="s">
        <v>129</v>
      </c>
      <c r="D9" s="54" t="s">
        <v>61</v>
      </c>
      <c r="E9" s="58" t="s">
        <v>40</v>
      </c>
      <c r="F9" s="105"/>
      <c r="G9" s="152" t="s">
        <v>132</v>
      </c>
      <c r="H9" s="153"/>
      <c r="I9" s="154"/>
      <c r="J9" s="10"/>
      <c r="K9" s="10">
        <v>1</v>
      </c>
      <c r="L9" s="113">
        <f aca="true" t="shared" si="0" ref="L9:U10">COUNTIF($C9:$I9,L$8)</f>
        <v>0</v>
      </c>
      <c r="M9" s="113">
        <f t="shared" si="0"/>
        <v>0</v>
      </c>
      <c r="N9" s="113">
        <f t="shared" si="0"/>
        <v>0</v>
      </c>
      <c r="O9" s="113">
        <f t="shared" si="0"/>
        <v>0</v>
      </c>
      <c r="P9" s="113">
        <f t="shared" si="0"/>
        <v>0</v>
      </c>
      <c r="Q9" s="113">
        <f t="shared" si="0"/>
        <v>0</v>
      </c>
      <c r="R9" s="113">
        <f t="shared" si="0"/>
        <v>0</v>
      </c>
      <c r="S9" s="113">
        <f t="shared" si="0"/>
        <v>0</v>
      </c>
      <c r="T9" s="113">
        <f t="shared" si="0"/>
        <v>0</v>
      </c>
      <c r="U9" s="113">
        <f t="shared" si="0"/>
        <v>0</v>
      </c>
      <c r="V9" s="113">
        <f aca="true" t="shared" si="1" ref="V9:AE10">COUNTIF($C9:$I9,V$8)</f>
        <v>0</v>
      </c>
      <c r="W9" s="113">
        <f t="shared" si="1"/>
        <v>0</v>
      </c>
      <c r="X9" s="113">
        <f t="shared" si="1"/>
        <v>0</v>
      </c>
      <c r="Y9" s="113">
        <f t="shared" si="1"/>
        <v>0</v>
      </c>
      <c r="Z9" s="113">
        <f t="shared" si="1"/>
        <v>0</v>
      </c>
      <c r="AA9" s="113">
        <f t="shared" si="1"/>
        <v>0</v>
      </c>
      <c r="AB9" s="113">
        <f t="shared" si="1"/>
        <v>0</v>
      </c>
      <c r="AC9" s="113">
        <f t="shared" si="1"/>
        <v>0</v>
      </c>
      <c r="AD9" s="113">
        <f t="shared" si="1"/>
        <v>0</v>
      </c>
      <c r="AE9" s="113">
        <f t="shared" si="1"/>
        <v>0</v>
      </c>
      <c r="AF9" s="113">
        <f aca="true" t="shared" si="2" ref="AF9:AM10">COUNTIF($C9:$I9,AF$8)</f>
        <v>0</v>
      </c>
      <c r="AG9" s="113">
        <f t="shared" si="2"/>
        <v>0</v>
      </c>
      <c r="AH9" s="113">
        <f t="shared" si="2"/>
        <v>0</v>
      </c>
      <c r="AI9" s="113">
        <f t="shared" si="2"/>
        <v>0</v>
      </c>
      <c r="AJ9" s="113">
        <f t="shared" si="2"/>
        <v>0</v>
      </c>
      <c r="AK9" s="113">
        <f t="shared" si="2"/>
        <v>0</v>
      </c>
      <c r="AL9" s="113">
        <f t="shared" si="2"/>
        <v>0</v>
      </c>
      <c r="AM9" s="113">
        <f t="shared" si="2"/>
        <v>0</v>
      </c>
    </row>
    <row r="10" spans="1:39" s="21" customFormat="1" ht="39.75" customHeight="1">
      <c r="A10" s="11"/>
      <c r="B10" s="41"/>
      <c r="C10" s="121" t="s">
        <v>130</v>
      </c>
      <c r="D10" s="121" t="s">
        <v>142</v>
      </c>
      <c r="E10" s="70" t="s">
        <v>141</v>
      </c>
      <c r="F10" s="57"/>
      <c r="G10" s="157" t="s">
        <v>137</v>
      </c>
      <c r="H10" s="165"/>
      <c r="I10" s="158"/>
      <c r="J10" s="10"/>
      <c r="K10" s="10"/>
      <c r="L10" s="114">
        <f t="shared" si="0"/>
        <v>0</v>
      </c>
      <c r="M10" s="114">
        <f t="shared" si="0"/>
        <v>0</v>
      </c>
      <c r="N10" s="114">
        <f t="shared" si="0"/>
        <v>0</v>
      </c>
      <c r="O10" s="114">
        <f t="shared" si="0"/>
        <v>0</v>
      </c>
      <c r="P10" s="114">
        <f t="shared" si="0"/>
        <v>0</v>
      </c>
      <c r="Q10" s="114">
        <f t="shared" si="0"/>
        <v>0</v>
      </c>
      <c r="R10" s="114">
        <f t="shared" si="0"/>
        <v>0</v>
      </c>
      <c r="S10" s="114">
        <f t="shared" si="0"/>
        <v>0</v>
      </c>
      <c r="T10" s="114">
        <f t="shared" si="0"/>
        <v>0</v>
      </c>
      <c r="U10" s="114">
        <f t="shared" si="0"/>
        <v>0</v>
      </c>
      <c r="V10" s="114">
        <f t="shared" si="1"/>
        <v>0</v>
      </c>
      <c r="W10" s="114">
        <f t="shared" si="1"/>
        <v>0</v>
      </c>
      <c r="X10" s="114">
        <f t="shared" si="1"/>
        <v>0</v>
      </c>
      <c r="Y10" s="114">
        <f t="shared" si="1"/>
        <v>0</v>
      </c>
      <c r="Z10" s="114">
        <f t="shared" si="1"/>
        <v>0</v>
      </c>
      <c r="AA10" s="114">
        <f t="shared" si="1"/>
        <v>0</v>
      </c>
      <c r="AB10" s="114">
        <f t="shared" si="1"/>
        <v>0</v>
      </c>
      <c r="AC10" s="114">
        <f t="shared" si="1"/>
        <v>0</v>
      </c>
      <c r="AD10" s="114">
        <f t="shared" si="1"/>
        <v>0</v>
      </c>
      <c r="AE10" s="114">
        <f t="shared" si="1"/>
        <v>0</v>
      </c>
      <c r="AF10" s="114">
        <f t="shared" si="2"/>
        <v>0</v>
      </c>
      <c r="AG10" s="114">
        <f t="shared" si="2"/>
        <v>0</v>
      </c>
      <c r="AH10" s="114">
        <f t="shared" si="2"/>
        <v>0</v>
      </c>
      <c r="AI10" s="114">
        <f t="shared" si="2"/>
        <v>0</v>
      </c>
      <c r="AJ10" s="114">
        <f t="shared" si="2"/>
        <v>0</v>
      </c>
      <c r="AK10" s="114">
        <f t="shared" si="2"/>
        <v>0</v>
      </c>
      <c r="AL10" s="114">
        <f t="shared" si="2"/>
        <v>0</v>
      </c>
      <c r="AM10" s="114">
        <f t="shared" si="2"/>
        <v>0</v>
      </c>
    </row>
    <row r="11" spans="1:39" s="21" customFormat="1" ht="20.25" customHeight="1">
      <c r="A11" s="12">
        <v>45446</v>
      </c>
      <c r="B11" s="42" t="s">
        <v>2</v>
      </c>
      <c r="C11" s="24" t="s">
        <v>43</v>
      </c>
      <c r="D11" s="161" t="s">
        <v>41</v>
      </c>
      <c r="E11" s="162"/>
      <c r="F11" s="63"/>
      <c r="G11" s="109" t="s">
        <v>110</v>
      </c>
      <c r="H11" s="54" t="s">
        <v>61</v>
      </c>
      <c r="I11" s="58" t="s">
        <v>133</v>
      </c>
      <c r="J11" s="10"/>
      <c r="K11" s="10">
        <v>2</v>
      </c>
      <c r="L11" s="113">
        <f aca="true" t="shared" si="3" ref="L11:U12">COUNTIF($C11:$I11,L$8)</f>
        <v>0</v>
      </c>
      <c r="M11" s="113">
        <f t="shared" si="3"/>
        <v>1</v>
      </c>
      <c r="N11" s="113">
        <f t="shared" si="3"/>
        <v>0</v>
      </c>
      <c r="O11" s="113">
        <f t="shared" si="3"/>
        <v>0</v>
      </c>
      <c r="P11" s="113">
        <f t="shared" si="3"/>
        <v>0</v>
      </c>
      <c r="Q11" s="113">
        <f t="shared" si="3"/>
        <v>0</v>
      </c>
      <c r="R11" s="113">
        <f t="shared" si="3"/>
        <v>0</v>
      </c>
      <c r="S11" s="113">
        <f t="shared" si="3"/>
        <v>0</v>
      </c>
      <c r="T11" s="113">
        <f t="shared" si="3"/>
        <v>0</v>
      </c>
      <c r="U11" s="113">
        <f t="shared" si="3"/>
        <v>0</v>
      </c>
      <c r="V11" s="113">
        <f aca="true" t="shared" si="4" ref="V11:AE12">COUNTIF($C11:$I11,V$8)</f>
        <v>0</v>
      </c>
      <c r="W11" s="113">
        <f t="shared" si="4"/>
        <v>0</v>
      </c>
      <c r="X11" s="113">
        <f t="shared" si="4"/>
        <v>0</v>
      </c>
      <c r="Y11" s="113">
        <f t="shared" si="4"/>
        <v>1</v>
      </c>
      <c r="Z11" s="113">
        <f t="shared" si="4"/>
        <v>0</v>
      </c>
      <c r="AA11" s="113">
        <f t="shared" si="4"/>
        <v>0</v>
      </c>
      <c r="AB11" s="113">
        <f t="shared" si="4"/>
        <v>0</v>
      </c>
      <c r="AC11" s="113">
        <f t="shared" si="4"/>
        <v>0</v>
      </c>
      <c r="AD11" s="113">
        <f t="shared" si="4"/>
        <v>0</v>
      </c>
      <c r="AE11" s="113">
        <f t="shared" si="4"/>
        <v>0</v>
      </c>
      <c r="AF11" s="113">
        <f aca="true" t="shared" si="5" ref="AF11:AM12">COUNTIF($C11:$I11,AF$8)</f>
        <v>0</v>
      </c>
      <c r="AG11" s="113">
        <f t="shared" si="5"/>
        <v>0</v>
      </c>
      <c r="AH11" s="113">
        <f t="shared" si="5"/>
        <v>0</v>
      </c>
      <c r="AI11" s="113">
        <f t="shared" si="5"/>
        <v>0</v>
      </c>
      <c r="AJ11" s="113">
        <f t="shared" si="5"/>
        <v>0</v>
      </c>
      <c r="AK11" s="113">
        <f t="shared" si="5"/>
        <v>0</v>
      </c>
      <c r="AL11" s="113">
        <f t="shared" si="5"/>
        <v>0</v>
      </c>
      <c r="AM11" s="113">
        <f t="shared" si="5"/>
        <v>0</v>
      </c>
    </row>
    <row r="12" spans="1:39" s="21" customFormat="1" ht="42" customHeight="1">
      <c r="A12" s="13"/>
      <c r="B12" s="41"/>
      <c r="C12" s="61" t="s">
        <v>122</v>
      </c>
      <c r="D12" s="157" t="s">
        <v>109</v>
      </c>
      <c r="E12" s="158"/>
      <c r="F12" s="57"/>
      <c r="G12" s="110" t="s">
        <v>113</v>
      </c>
      <c r="H12" s="121" t="s">
        <v>143</v>
      </c>
      <c r="I12" s="70" t="s">
        <v>144</v>
      </c>
      <c r="J12" s="10"/>
      <c r="K12" s="10"/>
      <c r="L12" s="114">
        <f t="shared" si="3"/>
        <v>0</v>
      </c>
      <c r="M12" s="114">
        <f t="shared" si="3"/>
        <v>0</v>
      </c>
      <c r="N12" s="114">
        <f t="shared" si="3"/>
        <v>0</v>
      </c>
      <c r="O12" s="114">
        <f t="shared" si="3"/>
        <v>0</v>
      </c>
      <c r="P12" s="114">
        <f t="shared" si="3"/>
        <v>0</v>
      </c>
      <c r="Q12" s="114">
        <f t="shared" si="3"/>
        <v>0</v>
      </c>
      <c r="R12" s="114">
        <f t="shared" si="3"/>
        <v>0</v>
      </c>
      <c r="S12" s="114">
        <f t="shared" si="3"/>
        <v>0</v>
      </c>
      <c r="T12" s="114">
        <f t="shared" si="3"/>
        <v>0</v>
      </c>
      <c r="U12" s="114">
        <f t="shared" si="3"/>
        <v>0</v>
      </c>
      <c r="V12" s="114">
        <f t="shared" si="4"/>
        <v>0</v>
      </c>
      <c r="W12" s="114">
        <f t="shared" si="4"/>
        <v>0</v>
      </c>
      <c r="X12" s="114">
        <f t="shared" si="4"/>
        <v>0</v>
      </c>
      <c r="Y12" s="114">
        <f t="shared" si="4"/>
        <v>0</v>
      </c>
      <c r="Z12" s="114">
        <f t="shared" si="4"/>
        <v>0</v>
      </c>
      <c r="AA12" s="114">
        <f t="shared" si="4"/>
        <v>0</v>
      </c>
      <c r="AB12" s="114">
        <f t="shared" si="4"/>
        <v>0</v>
      </c>
      <c r="AC12" s="114">
        <f t="shared" si="4"/>
        <v>0</v>
      </c>
      <c r="AD12" s="114">
        <f t="shared" si="4"/>
        <v>0</v>
      </c>
      <c r="AE12" s="114">
        <f t="shared" si="4"/>
        <v>0</v>
      </c>
      <c r="AF12" s="114">
        <f t="shared" si="5"/>
        <v>0</v>
      </c>
      <c r="AG12" s="114">
        <f t="shared" si="5"/>
        <v>0</v>
      </c>
      <c r="AH12" s="114">
        <f t="shared" si="5"/>
        <v>0</v>
      </c>
      <c r="AI12" s="114">
        <f t="shared" si="5"/>
        <v>0</v>
      </c>
      <c r="AJ12" s="114">
        <f t="shared" si="5"/>
        <v>0</v>
      </c>
      <c r="AK12" s="114">
        <f t="shared" si="5"/>
        <v>0</v>
      </c>
      <c r="AL12" s="114">
        <f t="shared" si="5"/>
        <v>0</v>
      </c>
      <c r="AM12" s="114">
        <f t="shared" si="5"/>
        <v>0</v>
      </c>
    </row>
    <row r="13" spans="1:39" s="21" customFormat="1" ht="21" customHeight="1">
      <c r="A13" s="14"/>
      <c r="B13" s="42" t="s">
        <v>3</v>
      </c>
      <c r="C13" s="56" t="s">
        <v>117</v>
      </c>
      <c r="D13" s="71" t="s">
        <v>64</v>
      </c>
      <c r="E13" s="24" t="s">
        <v>43</v>
      </c>
      <c r="F13" s="63"/>
      <c r="G13" s="60" t="s">
        <v>135</v>
      </c>
      <c r="H13" s="24"/>
      <c r="I13" s="60"/>
      <c r="J13" s="10"/>
      <c r="K13" s="10">
        <v>3</v>
      </c>
      <c r="L13" s="113">
        <f aca="true" t="shared" si="6" ref="L13:U14">COUNTIF($C13:$H13,L$8)</f>
        <v>0</v>
      </c>
      <c r="M13" s="113">
        <f t="shared" si="6"/>
        <v>0</v>
      </c>
      <c r="N13" s="113">
        <f t="shared" si="6"/>
        <v>0</v>
      </c>
      <c r="O13" s="113">
        <f t="shared" si="6"/>
        <v>0</v>
      </c>
      <c r="P13" s="113">
        <f t="shared" si="6"/>
        <v>0</v>
      </c>
      <c r="Q13" s="113">
        <f t="shared" si="6"/>
        <v>0</v>
      </c>
      <c r="R13" s="113">
        <f t="shared" si="6"/>
        <v>0</v>
      </c>
      <c r="S13" s="113">
        <f t="shared" si="6"/>
        <v>0</v>
      </c>
      <c r="T13" s="113">
        <f t="shared" si="6"/>
        <v>0</v>
      </c>
      <c r="U13" s="113">
        <f t="shared" si="6"/>
        <v>0</v>
      </c>
      <c r="V13" s="113">
        <f aca="true" t="shared" si="7" ref="V13:AE14">COUNTIF($C13:$H13,V$8)</f>
        <v>0</v>
      </c>
      <c r="W13" s="113">
        <f t="shared" si="7"/>
        <v>0</v>
      </c>
      <c r="X13" s="113">
        <f t="shared" si="7"/>
        <v>0</v>
      </c>
      <c r="Y13" s="113">
        <f t="shared" si="7"/>
        <v>1</v>
      </c>
      <c r="Z13" s="113">
        <f t="shared" si="7"/>
        <v>0</v>
      </c>
      <c r="AA13" s="113">
        <f t="shared" si="7"/>
        <v>0</v>
      </c>
      <c r="AB13" s="113">
        <f t="shared" si="7"/>
        <v>0</v>
      </c>
      <c r="AC13" s="113">
        <f t="shared" si="7"/>
        <v>0</v>
      </c>
      <c r="AD13" s="113">
        <f t="shared" si="7"/>
        <v>0</v>
      </c>
      <c r="AE13" s="113">
        <f t="shared" si="7"/>
        <v>0</v>
      </c>
      <c r="AF13" s="113">
        <f aca="true" t="shared" si="8" ref="AF13:AM14">COUNTIF($C13:$H13,AF$8)</f>
        <v>0</v>
      </c>
      <c r="AG13" s="113">
        <f t="shared" si="8"/>
        <v>0</v>
      </c>
      <c r="AH13" s="113">
        <f t="shared" si="8"/>
        <v>0</v>
      </c>
      <c r="AI13" s="113">
        <f t="shared" si="8"/>
        <v>0</v>
      </c>
      <c r="AJ13" s="113">
        <f t="shared" si="8"/>
        <v>0</v>
      </c>
      <c r="AK13" s="113">
        <f t="shared" si="8"/>
        <v>0</v>
      </c>
      <c r="AL13" s="113">
        <f t="shared" si="8"/>
        <v>0</v>
      </c>
      <c r="AM13" s="113">
        <f t="shared" si="8"/>
        <v>0</v>
      </c>
    </row>
    <row r="14" spans="1:39" s="21" customFormat="1" ht="47.25" customHeight="1">
      <c r="A14" s="14"/>
      <c r="B14" s="41"/>
      <c r="C14" s="121" t="s">
        <v>118</v>
      </c>
      <c r="D14" s="75" t="s">
        <v>103</v>
      </c>
      <c r="E14" s="61" t="s">
        <v>122</v>
      </c>
      <c r="F14" s="57"/>
      <c r="G14" s="110" t="s">
        <v>145</v>
      </c>
      <c r="H14" s="38"/>
      <c r="I14" s="61"/>
      <c r="J14" s="10"/>
      <c r="K14" s="10"/>
      <c r="L14" s="114">
        <f t="shared" si="6"/>
        <v>0</v>
      </c>
      <c r="M14" s="114">
        <f t="shared" si="6"/>
        <v>0</v>
      </c>
      <c r="N14" s="114">
        <f t="shared" si="6"/>
        <v>0</v>
      </c>
      <c r="O14" s="114">
        <f t="shared" si="6"/>
        <v>0</v>
      </c>
      <c r="P14" s="114">
        <f t="shared" si="6"/>
        <v>0</v>
      </c>
      <c r="Q14" s="114">
        <f t="shared" si="6"/>
        <v>0</v>
      </c>
      <c r="R14" s="114">
        <f t="shared" si="6"/>
        <v>0</v>
      </c>
      <c r="S14" s="114">
        <f t="shared" si="6"/>
        <v>0</v>
      </c>
      <c r="T14" s="114">
        <f t="shared" si="6"/>
        <v>0</v>
      </c>
      <c r="U14" s="114">
        <f t="shared" si="6"/>
        <v>0</v>
      </c>
      <c r="V14" s="114">
        <f t="shared" si="7"/>
        <v>0</v>
      </c>
      <c r="W14" s="114">
        <f t="shared" si="7"/>
        <v>0</v>
      </c>
      <c r="X14" s="114">
        <f t="shared" si="7"/>
        <v>0</v>
      </c>
      <c r="Y14" s="114">
        <f t="shared" si="7"/>
        <v>0</v>
      </c>
      <c r="Z14" s="114">
        <f t="shared" si="7"/>
        <v>0</v>
      </c>
      <c r="AA14" s="114">
        <f t="shared" si="7"/>
        <v>0</v>
      </c>
      <c r="AB14" s="114">
        <f t="shared" si="7"/>
        <v>0</v>
      </c>
      <c r="AC14" s="114">
        <f t="shared" si="7"/>
        <v>0</v>
      </c>
      <c r="AD14" s="114">
        <f t="shared" si="7"/>
        <v>0</v>
      </c>
      <c r="AE14" s="114">
        <f t="shared" si="7"/>
        <v>0</v>
      </c>
      <c r="AF14" s="114">
        <f t="shared" si="8"/>
        <v>0</v>
      </c>
      <c r="AG14" s="114">
        <f t="shared" si="8"/>
        <v>0</v>
      </c>
      <c r="AH14" s="114">
        <f t="shared" si="8"/>
        <v>0</v>
      </c>
      <c r="AI14" s="114">
        <f t="shared" si="8"/>
        <v>0</v>
      </c>
      <c r="AJ14" s="114">
        <f t="shared" si="8"/>
        <v>0</v>
      </c>
      <c r="AK14" s="114">
        <f t="shared" si="8"/>
        <v>0</v>
      </c>
      <c r="AL14" s="114">
        <f t="shared" si="8"/>
        <v>0</v>
      </c>
      <c r="AM14" s="114">
        <f t="shared" si="8"/>
        <v>0</v>
      </c>
    </row>
    <row r="15" spans="1:39" s="21" customFormat="1" ht="18" customHeight="1">
      <c r="A15" s="11"/>
      <c r="B15" s="42" t="s">
        <v>4</v>
      </c>
      <c r="C15" s="99" t="s">
        <v>129</v>
      </c>
      <c r="D15" s="161" t="s">
        <v>41</v>
      </c>
      <c r="E15" s="162"/>
      <c r="F15" s="63"/>
      <c r="G15" s="60" t="s">
        <v>135</v>
      </c>
      <c r="H15" s="24"/>
      <c r="I15" s="59"/>
      <c r="J15" s="10"/>
      <c r="K15" s="10">
        <v>4</v>
      </c>
      <c r="L15" s="113">
        <f aca="true" t="shared" si="9" ref="L15:U18">COUNTIF($C15:$I15,L$8)</f>
        <v>0</v>
      </c>
      <c r="M15" s="113">
        <f t="shared" si="9"/>
        <v>1</v>
      </c>
      <c r="N15" s="113">
        <f t="shared" si="9"/>
        <v>0</v>
      </c>
      <c r="O15" s="113">
        <f t="shared" si="9"/>
        <v>0</v>
      </c>
      <c r="P15" s="113">
        <f t="shared" si="9"/>
        <v>0</v>
      </c>
      <c r="Q15" s="113">
        <f t="shared" si="9"/>
        <v>0</v>
      </c>
      <c r="R15" s="113">
        <f t="shared" si="9"/>
        <v>0</v>
      </c>
      <c r="S15" s="113">
        <f t="shared" si="9"/>
        <v>0</v>
      </c>
      <c r="T15" s="113">
        <f t="shared" si="9"/>
        <v>0</v>
      </c>
      <c r="U15" s="113">
        <f t="shared" si="9"/>
        <v>0</v>
      </c>
      <c r="V15" s="113">
        <f aca="true" t="shared" si="10" ref="V15:AE18">COUNTIF($C15:$I15,V$8)</f>
        <v>0</v>
      </c>
      <c r="W15" s="113">
        <f t="shared" si="10"/>
        <v>0</v>
      </c>
      <c r="X15" s="113">
        <f t="shared" si="10"/>
        <v>0</v>
      </c>
      <c r="Y15" s="113">
        <f t="shared" si="10"/>
        <v>0</v>
      </c>
      <c r="Z15" s="113">
        <f t="shared" si="10"/>
        <v>0</v>
      </c>
      <c r="AA15" s="113">
        <f t="shared" si="10"/>
        <v>0</v>
      </c>
      <c r="AB15" s="113">
        <f t="shared" si="10"/>
        <v>0</v>
      </c>
      <c r="AC15" s="113">
        <f t="shared" si="10"/>
        <v>0</v>
      </c>
      <c r="AD15" s="113">
        <f t="shared" si="10"/>
        <v>0</v>
      </c>
      <c r="AE15" s="113">
        <f t="shared" si="10"/>
        <v>0</v>
      </c>
      <c r="AF15" s="113">
        <f aca="true" t="shared" si="11" ref="AF15:AM18">COUNTIF($C15:$I15,AF$8)</f>
        <v>0</v>
      </c>
      <c r="AG15" s="113">
        <f t="shared" si="11"/>
        <v>0</v>
      </c>
      <c r="AH15" s="113">
        <f t="shared" si="11"/>
        <v>0</v>
      </c>
      <c r="AI15" s="113">
        <f t="shared" si="11"/>
        <v>0</v>
      </c>
      <c r="AJ15" s="113">
        <f t="shared" si="11"/>
        <v>0</v>
      </c>
      <c r="AK15" s="113">
        <f t="shared" si="11"/>
        <v>0</v>
      </c>
      <c r="AL15" s="113">
        <f t="shared" si="11"/>
        <v>0</v>
      </c>
      <c r="AM15" s="113">
        <f t="shared" si="11"/>
        <v>0</v>
      </c>
    </row>
    <row r="16" spans="1:39" s="21" customFormat="1" ht="51" customHeight="1">
      <c r="A16" s="11"/>
      <c r="B16" s="41"/>
      <c r="C16" s="121" t="s">
        <v>131</v>
      </c>
      <c r="D16" s="157" t="s">
        <v>146</v>
      </c>
      <c r="E16" s="158"/>
      <c r="F16" s="57"/>
      <c r="G16" s="110" t="s">
        <v>147</v>
      </c>
      <c r="H16" s="38"/>
      <c r="I16" s="26"/>
      <c r="J16" s="10"/>
      <c r="K16" s="10"/>
      <c r="L16" s="114">
        <f t="shared" si="9"/>
        <v>0</v>
      </c>
      <c r="M16" s="114">
        <f t="shared" si="9"/>
        <v>0</v>
      </c>
      <c r="N16" s="114">
        <f t="shared" si="9"/>
        <v>0</v>
      </c>
      <c r="O16" s="114">
        <f t="shared" si="9"/>
        <v>0</v>
      </c>
      <c r="P16" s="114">
        <f t="shared" si="9"/>
        <v>0</v>
      </c>
      <c r="Q16" s="114">
        <f t="shared" si="9"/>
        <v>0</v>
      </c>
      <c r="R16" s="114">
        <f t="shared" si="9"/>
        <v>0</v>
      </c>
      <c r="S16" s="114">
        <f t="shared" si="9"/>
        <v>0</v>
      </c>
      <c r="T16" s="114">
        <f t="shared" si="9"/>
        <v>0</v>
      </c>
      <c r="U16" s="114">
        <f t="shared" si="9"/>
        <v>0</v>
      </c>
      <c r="V16" s="114">
        <f t="shared" si="10"/>
        <v>0</v>
      </c>
      <c r="W16" s="114">
        <f t="shared" si="10"/>
        <v>0</v>
      </c>
      <c r="X16" s="114">
        <f t="shared" si="10"/>
        <v>0</v>
      </c>
      <c r="Y16" s="114">
        <f t="shared" si="10"/>
        <v>0</v>
      </c>
      <c r="Z16" s="114">
        <f t="shared" si="10"/>
        <v>0</v>
      </c>
      <c r="AA16" s="114">
        <f t="shared" si="10"/>
        <v>0</v>
      </c>
      <c r="AB16" s="114">
        <f t="shared" si="10"/>
        <v>0</v>
      </c>
      <c r="AC16" s="114">
        <f t="shared" si="10"/>
        <v>0</v>
      </c>
      <c r="AD16" s="114">
        <f t="shared" si="10"/>
        <v>0</v>
      </c>
      <c r="AE16" s="114">
        <f t="shared" si="10"/>
        <v>0</v>
      </c>
      <c r="AF16" s="114">
        <f t="shared" si="11"/>
        <v>0</v>
      </c>
      <c r="AG16" s="114">
        <f t="shared" si="11"/>
        <v>0</v>
      </c>
      <c r="AH16" s="114">
        <f t="shared" si="11"/>
        <v>0</v>
      </c>
      <c r="AI16" s="114">
        <f t="shared" si="11"/>
        <v>0</v>
      </c>
      <c r="AJ16" s="114">
        <f t="shared" si="11"/>
        <v>0</v>
      </c>
      <c r="AK16" s="114">
        <f t="shared" si="11"/>
        <v>0</v>
      </c>
      <c r="AL16" s="114">
        <f t="shared" si="11"/>
        <v>0</v>
      </c>
      <c r="AM16" s="114">
        <f t="shared" si="11"/>
        <v>0</v>
      </c>
    </row>
    <row r="17" spans="1:39" s="21" customFormat="1" ht="18" customHeight="1">
      <c r="A17" s="11"/>
      <c r="B17" s="42" t="s">
        <v>5</v>
      </c>
      <c r="D17" s="161"/>
      <c r="E17" s="162"/>
      <c r="F17" s="63"/>
      <c r="H17" s="24"/>
      <c r="I17" s="109"/>
      <c r="J17" s="10"/>
      <c r="K17" s="10">
        <v>5</v>
      </c>
      <c r="L17" s="113">
        <f t="shared" si="9"/>
        <v>0</v>
      </c>
      <c r="M17" s="113">
        <f t="shared" si="9"/>
        <v>0</v>
      </c>
      <c r="N17" s="113">
        <f t="shared" si="9"/>
        <v>0</v>
      </c>
      <c r="O17" s="113">
        <f t="shared" si="9"/>
        <v>0</v>
      </c>
      <c r="P17" s="113">
        <f t="shared" si="9"/>
        <v>0</v>
      </c>
      <c r="Q17" s="113">
        <f t="shared" si="9"/>
        <v>0</v>
      </c>
      <c r="R17" s="113">
        <f t="shared" si="9"/>
        <v>0</v>
      </c>
      <c r="S17" s="113">
        <f t="shared" si="9"/>
        <v>0</v>
      </c>
      <c r="T17" s="113">
        <f t="shared" si="9"/>
        <v>0</v>
      </c>
      <c r="U17" s="113">
        <f t="shared" si="9"/>
        <v>0</v>
      </c>
      <c r="V17" s="113">
        <f t="shared" si="10"/>
        <v>0</v>
      </c>
      <c r="W17" s="113">
        <f t="shared" si="10"/>
        <v>0</v>
      </c>
      <c r="X17" s="113">
        <f t="shared" si="10"/>
        <v>0</v>
      </c>
      <c r="Y17" s="113">
        <f t="shared" si="10"/>
        <v>0</v>
      </c>
      <c r="Z17" s="113">
        <f t="shared" si="10"/>
        <v>0</v>
      </c>
      <c r="AA17" s="113">
        <f t="shared" si="10"/>
        <v>0</v>
      </c>
      <c r="AB17" s="113">
        <f t="shared" si="10"/>
        <v>0</v>
      </c>
      <c r="AC17" s="113">
        <f t="shared" si="10"/>
        <v>0</v>
      </c>
      <c r="AD17" s="113">
        <f t="shared" si="10"/>
        <v>0</v>
      </c>
      <c r="AE17" s="113">
        <f t="shared" si="10"/>
        <v>0</v>
      </c>
      <c r="AF17" s="113">
        <f t="shared" si="11"/>
        <v>0</v>
      </c>
      <c r="AG17" s="113">
        <f t="shared" si="11"/>
        <v>0</v>
      </c>
      <c r="AH17" s="113">
        <f t="shared" si="11"/>
        <v>0</v>
      </c>
      <c r="AI17" s="113">
        <f t="shared" si="11"/>
        <v>0</v>
      </c>
      <c r="AJ17" s="113">
        <f t="shared" si="11"/>
        <v>0</v>
      </c>
      <c r="AK17" s="113">
        <f t="shared" si="11"/>
        <v>0</v>
      </c>
      <c r="AL17" s="113">
        <f t="shared" si="11"/>
        <v>0</v>
      </c>
      <c r="AM17" s="113">
        <f t="shared" si="11"/>
        <v>0</v>
      </c>
    </row>
    <row r="18" spans="1:39" s="21" customFormat="1" ht="45.75" customHeight="1">
      <c r="A18" s="11"/>
      <c r="B18" s="43"/>
      <c r="C18" s="106"/>
      <c r="D18" s="157"/>
      <c r="E18" s="158"/>
      <c r="F18" s="57"/>
      <c r="G18" s="106"/>
      <c r="H18" s="38"/>
      <c r="I18" s="110"/>
      <c r="J18" s="10"/>
      <c r="K18" s="10"/>
      <c r="L18" s="114">
        <f t="shared" si="9"/>
        <v>0</v>
      </c>
      <c r="M18" s="114">
        <f t="shared" si="9"/>
        <v>0</v>
      </c>
      <c r="N18" s="114">
        <f t="shared" si="9"/>
        <v>0</v>
      </c>
      <c r="O18" s="114">
        <f t="shared" si="9"/>
        <v>0</v>
      </c>
      <c r="P18" s="114">
        <f t="shared" si="9"/>
        <v>0</v>
      </c>
      <c r="Q18" s="114">
        <f t="shared" si="9"/>
        <v>0</v>
      </c>
      <c r="R18" s="114">
        <f t="shared" si="9"/>
        <v>0</v>
      </c>
      <c r="S18" s="114">
        <f t="shared" si="9"/>
        <v>0</v>
      </c>
      <c r="T18" s="114">
        <f t="shared" si="9"/>
        <v>0</v>
      </c>
      <c r="U18" s="114">
        <f t="shared" si="9"/>
        <v>0</v>
      </c>
      <c r="V18" s="114">
        <f t="shared" si="10"/>
        <v>0</v>
      </c>
      <c r="W18" s="114">
        <f t="shared" si="10"/>
        <v>0</v>
      </c>
      <c r="X18" s="114">
        <f t="shared" si="10"/>
        <v>0</v>
      </c>
      <c r="Y18" s="114">
        <f t="shared" si="10"/>
        <v>0</v>
      </c>
      <c r="Z18" s="114">
        <f t="shared" si="10"/>
        <v>0</v>
      </c>
      <c r="AA18" s="114">
        <f t="shared" si="10"/>
        <v>0</v>
      </c>
      <c r="AB18" s="114">
        <f t="shared" si="10"/>
        <v>0</v>
      </c>
      <c r="AC18" s="114">
        <f t="shared" si="10"/>
        <v>0</v>
      </c>
      <c r="AD18" s="114">
        <f t="shared" si="10"/>
        <v>0</v>
      </c>
      <c r="AE18" s="114">
        <f t="shared" si="10"/>
        <v>0</v>
      </c>
      <c r="AF18" s="114">
        <f t="shared" si="11"/>
        <v>0</v>
      </c>
      <c r="AG18" s="114">
        <f t="shared" si="11"/>
        <v>0</v>
      </c>
      <c r="AH18" s="114">
        <f t="shared" si="11"/>
        <v>0</v>
      </c>
      <c r="AI18" s="114">
        <f t="shared" si="11"/>
        <v>0</v>
      </c>
      <c r="AJ18" s="114">
        <f t="shared" si="11"/>
        <v>0</v>
      </c>
      <c r="AK18" s="114">
        <f t="shared" si="11"/>
        <v>0</v>
      </c>
      <c r="AL18" s="114">
        <f t="shared" si="11"/>
        <v>0</v>
      </c>
      <c r="AM18" s="114">
        <f t="shared" si="11"/>
        <v>0</v>
      </c>
    </row>
    <row r="19" spans="1:39" s="21" customFormat="1" ht="18" customHeight="1">
      <c r="A19" s="15"/>
      <c r="B19" s="44" t="s">
        <v>6</v>
      </c>
      <c r="C19" s="54"/>
      <c r="D19" s="54"/>
      <c r="E19" s="48"/>
      <c r="F19" s="63"/>
      <c r="G19" s="63"/>
      <c r="H19" s="24"/>
      <c r="I19" s="25"/>
      <c r="J19" s="10"/>
      <c r="K19" s="10">
        <v>6</v>
      </c>
      <c r="L19" s="113">
        <f aca="true" t="shared" si="12" ref="L19:U20">COUNTIF($C19:$I19,L$8)</f>
        <v>0</v>
      </c>
      <c r="M19" s="113">
        <f t="shared" si="12"/>
        <v>0</v>
      </c>
      <c r="N19" s="113">
        <f t="shared" si="12"/>
        <v>0</v>
      </c>
      <c r="O19" s="113">
        <f t="shared" si="12"/>
        <v>0</v>
      </c>
      <c r="P19" s="113">
        <f t="shared" si="12"/>
        <v>0</v>
      </c>
      <c r="Q19" s="113">
        <f t="shared" si="12"/>
        <v>0</v>
      </c>
      <c r="R19" s="113">
        <f t="shared" si="12"/>
        <v>0</v>
      </c>
      <c r="S19" s="113">
        <f t="shared" si="12"/>
        <v>0</v>
      </c>
      <c r="T19" s="113">
        <f t="shared" si="12"/>
        <v>0</v>
      </c>
      <c r="U19" s="113">
        <f t="shared" si="12"/>
        <v>0</v>
      </c>
      <c r="V19" s="113">
        <f aca="true" t="shared" si="13" ref="V19:AE20">COUNTIF($C19:$I19,V$8)</f>
        <v>0</v>
      </c>
      <c r="W19" s="113">
        <f t="shared" si="13"/>
        <v>0</v>
      </c>
      <c r="X19" s="113">
        <f t="shared" si="13"/>
        <v>0</v>
      </c>
      <c r="Y19" s="113">
        <f t="shared" si="13"/>
        <v>0</v>
      </c>
      <c r="Z19" s="113">
        <f t="shared" si="13"/>
        <v>0</v>
      </c>
      <c r="AA19" s="113">
        <f t="shared" si="13"/>
        <v>0</v>
      </c>
      <c r="AB19" s="113">
        <f t="shared" si="13"/>
        <v>0</v>
      </c>
      <c r="AC19" s="113">
        <f t="shared" si="13"/>
        <v>0</v>
      </c>
      <c r="AD19" s="113">
        <f t="shared" si="13"/>
        <v>0</v>
      </c>
      <c r="AE19" s="113">
        <f t="shared" si="13"/>
        <v>0</v>
      </c>
      <c r="AF19" s="113">
        <f aca="true" t="shared" si="14" ref="AF19:AM20">COUNTIF($C19:$I19,AF$8)</f>
        <v>0</v>
      </c>
      <c r="AG19" s="113">
        <f t="shared" si="14"/>
        <v>0</v>
      </c>
      <c r="AH19" s="113">
        <f t="shared" si="14"/>
        <v>0</v>
      </c>
      <c r="AI19" s="113">
        <f t="shared" si="14"/>
        <v>0</v>
      </c>
      <c r="AJ19" s="113">
        <f t="shared" si="14"/>
        <v>0</v>
      </c>
      <c r="AK19" s="113">
        <f t="shared" si="14"/>
        <v>0</v>
      </c>
      <c r="AL19" s="113">
        <f t="shared" si="14"/>
        <v>0</v>
      </c>
      <c r="AM19" s="113">
        <f t="shared" si="14"/>
        <v>0</v>
      </c>
    </row>
    <row r="20" spans="1:39" s="21" customFormat="1" ht="30.75" customHeight="1" thickBot="1">
      <c r="A20" s="15"/>
      <c r="B20" s="108"/>
      <c r="C20" s="38"/>
      <c r="D20" s="37"/>
      <c r="E20" s="49"/>
      <c r="F20" s="57"/>
      <c r="G20" s="57"/>
      <c r="H20" s="24"/>
      <c r="I20" s="59"/>
      <c r="J20" s="10"/>
      <c r="K20" s="10"/>
      <c r="L20" s="114">
        <f t="shared" si="12"/>
        <v>0</v>
      </c>
      <c r="M20" s="114">
        <f t="shared" si="12"/>
        <v>0</v>
      </c>
      <c r="N20" s="114">
        <f t="shared" si="12"/>
        <v>0</v>
      </c>
      <c r="O20" s="114">
        <f t="shared" si="12"/>
        <v>0</v>
      </c>
      <c r="P20" s="114">
        <f t="shared" si="12"/>
        <v>0</v>
      </c>
      <c r="Q20" s="114">
        <f t="shared" si="12"/>
        <v>0</v>
      </c>
      <c r="R20" s="114">
        <f t="shared" si="12"/>
        <v>0</v>
      </c>
      <c r="S20" s="114">
        <f t="shared" si="12"/>
        <v>0</v>
      </c>
      <c r="T20" s="114">
        <f t="shared" si="12"/>
        <v>0</v>
      </c>
      <c r="U20" s="114">
        <f t="shared" si="12"/>
        <v>0</v>
      </c>
      <c r="V20" s="114">
        <f t="shared" si="13"/>
        <v>0</v>
      </c>
      <c r="W20" s="114">
        <f t="shared" si="13"/>
        <v>0</v>
      </c>
      <c r="X20" s="114">
        <f t="shared" si="13"/>
        <v>0</v>
      </c>
      <c r="Y20" s="114">
        <f t="shared" si="13"/>
        <v>0</v>
      </c>
      <c r="Z20" s="114">
        <f t="shared" si="13"/>
        <v>0</v>
      </c>
      <c r="AA20" s="114">
        <f t="shared" si="13"/>
        <v>0</v>
      </c>
      <c r="AB20" s="114">
        <f t="shared" si="13"/>
        <v>0</v>
      </c>
      <c r="AC20" s="114">
        <f t="shared" si="13"/>
        <v>0</v>
      </c>
      <c r="AD20" s="114">
        <f t="shared" si="13"/>
        <v>0</v>
      </c>
      <c r="AE20" s="114">
        <f t="shared" si="13"/>
        <v>0</v>
      </c>
      <c r="AF20" s="114">
        <f t="shared" si="14"/>
        <v>0</v>
      </c>
      <c r="AG20" s="114">
        <f t="shared" si="14"/>
        <v>0</v>
      </c>
      <c r="AH20" s="114">
        <f t="shared" si="14"/>
        <v>0</v>
      </c>
      <c r="AI20" s="114">
        <f t="shared" si="14"/>
        <v>0</v>
      </c>
      <c r="AJ20" s="114">
        <f t="shared" si="14"/>
        <v>0</v>
      </c>
      <c r="AK20" s="114">
        <f t="shared" si="14"/>
        <v>0</v>
      </c>
      <c r="AL20" s="114">
        <f t="shared" si="14"/>
        <v>0</v>
      </c>
      <c r="AM20" s="114">
        <f t="shared" si="14"/>
        <v>0</v>
      </c>
    </row>
    <row r="21" spans="1:39" s="21" customFormat="1" ht="6.75" customHeight="1" thickBot="1">
      <c r="A21" s="16"/>
      <c r="B21" s="68"/>
      <c r="C21" s="73"/>
      <c r="D21" s="68"/>
      <c r="E21" s="69"/>
      <c r="F21" s="68"/>
      <c r="G21" s="64"/>
      <c r="H21" s="68"/>
      <c r="I21" s="69"/>
      <c r="J21" s="10"/>
      <c r="K21" s="10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</row>
    <row r="22" spans="1:39" s="21" customFormat="1" ht="18" customHeight="1">
      <c r="A22" s="17" t="s">
        <v>7</v>
      </c>
      <c r="B22" s="40" t="s">
        <v>1</v>
      </c>
      <c r="C22" s="134" t="s">
        <v>125</v>
      </c>
      <c r="D22" s="122" t="s">
        <v>120</v>
      </c>
      <c r="F22" s="63"/>
      <c r="H22" s="161" t="s">
        <v>138</v>
      </c>
      <c r="I22" s="162"/>
      <c r="J22" s="10"/>
      <c r="K22" s="10">
        <v>1</v>
      </c>
      <c r="L22" s="113">
        <f aca="true" t="shared" si="15" ref="L22:U23">COUNTIF($C22:$I22,L$8)</f>
        <v>0</v>
      </c>
      <c r="M22" s="113">
        <f t="shared" si="15"/>
        <v>0</v>
      </c>
      <c r="N22" s="113">
        <f t="shared" si="15"/>
        <v>0</v>
      </c>
      <c r="O22" s="113">
        <f t="shared" si="15"/>
        <v>0</v>
      </c>
      <c r="P22" s="113">
        <f t="shared" si="15"/>
        <v>0</v>
      </c>
      <c r="Q22" s="113">
        <f t="shared" si="15"/>
        <v>0</v>
      </c>
      <c r="R22" s="113">
        <f t="shared" si="15"/>
        <v>0</v>
      </c>
      <c r="S22" s="113">
        <f t="shared" si="15"/>
        <v>0</v>
      </c>
      <c r="T22" s="113">
        <f t="shared" si="15"/>
        <v>0</v>
      </c>
      <c r="U22" s="113">
        <f t="shared" si="15"/>
        <v>0</v>
      </c>
      <c r="V22" s="113">
        <f aca="true" t="shared" si="16" ref="V22:AE23">COUNTIF($C22:$I22,V$8)</f>
        <v>0</v>
      </c>
      <c r="W22" s="113">
        <f t="shared" si="16"/>
        <v>0</v>
      </c>
      <c r="X22" s="113">
        <f t="shared" si="16"/>
        <v>0</v>
      </c>
      <c r="Y22" s="113">
        <f t="shared" si="16"/>
        <v>0</v>
      </c>
      <c r="Z22" s="113">
        <f t="shared" si="16"/>
        <v>0</v>
      </c>
      <c r="AA22" s="113">
        <f t="shared" si="16"/>
        <v>0</v>
      </c>
      <c r="AB22" s="113">
        <f t="shared" si="16"/>
        <v>0</v>
      </c>
      <c r="AC22" s="113">
        <f t="shared" si="16"/>
        <v>0</v>
      </c>
      <c r="AD22" s="113">
        <f t="shared" si="16"/>
        <v>0</v>
      </c>
      <c r="AE22" s="113">
        <f t="shared" si="16"/>
        <v>0</v>
      </c>
      <c r="AF22" s="113">
        <f aca="true" t="shared" si="17" ref="AF22:AM23">COUNTIF($C22:$I22,AF$8)</f>
        <v>0</v>
      </c>
      <c r="AG22" s="113">
        <f t="shared" si="17"/>
        <v>0</v>
      </c>
      <c r="AH22" s="113">
        <f t="shared" si="17"/>
        <v>0</v>
      </c>
      <c r="AI22" s="113">
        <f t="shared" si="17"/>
        <v>0</v>
      </c>
      <c r="AJ22" s="113">
        <f t="shared" si="17"/>
        <v>0</v>
      </c>
      <c r="AK22" s="113">
        <f t="shared" si="17"/>
        <v>0</v>
      </c>
      <c r="AL22" s="113">
        <f t="shared" si="17"/>
        <v>0</v>
      </c>
      <c r="AM22" s="113">
        <f t="shared" si="17"/>
        <v>0</v>
      </c>
    </row>
    <row r="23" spans="1:39" s="21" customFormat="1" ht="42.75" customHeight="1">
      <c r="A23" s="17"/>
      <c r="B23" s="41"/>
      <c r="C23" s="135" t="s">
        <v>103</v>
      </c>
      <c r="D23" s="45" t="s">
        <v>121</v>
      </c>
      <c r="F23" s="57"/>
      <c r="H23" s="157" t="s">
        <v>148</v>
      </c>
      <c r="I23" s="158"/>
      <c r="J23" s="10"/>
      <c r="K23" s="10"/>
      <c r="L23" s="114">
        <f t="shared" si="15"/>
        <v>0</v>
      </c>
      <c r="M23" s="114">
        <f t="shared" si="15"/>
        <v>0</v>
      </c>
      <c r="N23" s="114">
        <f t="shared" si="15"/>
        <v>0</v>
      </c>
      <c r="O23" s="114">
        <f t="shared" si="15"/>
        <v>0</v>
      </c>
      <c r="P23" s="114">
        <f t="shared" si="15"/>
        <v>0</v>
      </c>
      <c r="Q23" s="114">
        <f t="shared" si="15"/>
        <v>0</v>
      </c>
      <c r="R23" s="114">
        <f t="shared" si="15"/>
        <v>0</v>
      </c>
      <c r="S23" s="114">
        <f t="shared" si="15"/>
        <v>0</v>
      </c>
      <c r="T23" s="114">
        <f t="shared" si="15"/>
        <v>0</v>
      </c>
      <c r="U23" s="114">
        <f t="shared" si="15"/>
        <v>0</v>
      </c>
      <c r="V23" s="114">
        <f t="shared" si="16"/>
        <v>0</v>
      </c>
      <c r="W23" s="114">
        <f t="shared" si="16"/>
        <v>0</v>
      </c>
      <c r="X23" s="114">
        <f t="shared" si="16"/>
        <v>0</v>
      </c>
      <c r="Y23" s="114">
        <f t="shared" si="16"/>
        <v>0</v>
      </c>
      <c r="Z23" s="114">
        <f t="shared" si="16"/>
        <v>0</v>
      </c>
      <c r="AA23" s="114">
        <f t="shared" si="16"/>
        <v>0</v>
      </c>
      <c r="AB23" s="114">
        <f t="shared" si="16"/>
        <v>0</v>
      </c>
      <c r="AC23" s="114">
        <f t="shared" si="16"/>
        <v>0</v>
      </c>
      <c r="AD23" s="114">
        <f t="shared" si="16"/>
        <v>0</v>
      </c>
      <c r="AE23" s="114">
        <f t="shared" si="16"/>
        <v>0</v>
      </c>
      <c r="AF23" s="114">
        <f t="shared" si="17"/>
        <v>0</v>
      </c>
      <c r="AG23" s="114">
        <f t="shared" si="17"/>
        <v>0</v>
      </c>
      <c r="AH23" s="114">
        <f t="shared" si="17"/>
        <v>0</v>
      </c>
      <c r="AI23" s="114">
        <f t="shared" si="17"/>
        <v>0</v>
      </c>
      <c r="AJ23" s="114">
        <f t="shared" si="17"/>
        <v>0</v>
      </c>
      <c r="AK23" s="114">
        <f t="shared" si="17"/>
        <v>0</v>
      </c>
      <c r="AL23" s="114">
        <f t="shared" si="17"/>
        <v>0</v>
      </c>
      <c r="AM23" s="114">
        <f t="shared" si="17"/>
        <v>0</v>
      </c>
    </row>
    <row r="24" spans="1:39" s="21" customFormat="1" ht="18" customHeight="1">
      <c r="A24" s="18">
        <f>A11+1</f>
        <v>45447</v>
      </c>
      <c r="B24" s="42" t="s">
        <v>2</v>
      </c>
      <c r="C24" s="24" t="s">
        <v>43</v>
      </c>
      <c r="D24" s="71" t="s">
        <v>64</v>
      </c>
      <c r="E24" s="132" t="s">
        <v>41</v>
      </c>
      <c r="F24" s="63"/>
      <c r="G24" s="125" t="s">
        <v>111</v>
      </c>
      <c r="H24" s="132" t="s">
        <v>17</v>
      </c>
      <c r="I24" s="130" t="s">
        <v>160</v>
      </c>
      <c r="J24" s="10"/>
      <c r="K24" s="10">
        <v>2</v>
      </c>
      <c r="L24" s="113">
        <f aca="true" t="shared" si="18" ref="L24:U25">COUNTIF($C24:$I24,L$8)</f>
        <v>0</v>
      </c>
      <c r="M24" s="113">
        <f t="shared" si="18"/>
        <v>1</v>
      </c>
      <c r="N24" s="113">
        <f t="shared" si="18"/>
        <v>0</v>
      </c>
      <c r="O24" s="113">
        <f t="shared" si="18"/>
        <v>0</v>
      </c>
      <c r="P24" s="113">
        <f t="shared" si="18"/>
        <v>0</v>
      </c>
      <c r="Q24" s="113">
        <f t="shared" si="18"/>
        <v>1</v>
      </c>
      <c r="R24" s="113">
        <f t="shared" si="18"/>
        <v>0</v>
      </c>
      <c r="S24" s="113">
        <f t="shared" si="18"/>
        <v>0</v>
      </c>
      <c r="T24" s="113">
        <f t="shared" si="18"/>
        <v>0</v>
      </c>
      <c r="U24" s="113">
        <f t="shared" si="18"/>
        <v>0</v>
      </c>
      <c r="V24" s="113">
        <f aca="true" t="shared" si="19" ref="V24:AE25">COUNTIF($C24:$I24,V$8)</f>
        <v>0</v>
      </c>
      <c r="W24" s="113">
        <f t="shared" si="19"/>
        <v>0</v>
      </c>
      <c r="X24" s="113">
        <f t="shared" si="19"/>
        <v>0</v>
      </c>
      <c r="Y24" s="113">
        <f t="shared" si="19"/>
        <v>1</v>
      </c>
      <c r="Z24" s="113">
        <f t="shared" si="19"/>
        <v>0</v>
      </c>
      <c r="AA24" s="113">
        <f t="shared" si="19"/>
        <v>0</v>
      </c>
      <c r="AB24" s="113">
        <f t="shared" si="19"/>
        <v>0</v>
      </c>
      <c r="AC24" s="113">
        <f t="shared" si="19"/>
        <v>0</v>
      </c>
      <c r="AD24" s="113">
        <f t="shared" si="19"/>
        <v>0</v>
      </c>
      <c r="AE24" s="113">
        <f t="shared" si="19"/>
        <v>0</v>
      </c>
      <c r="AF24" s="113">
        <f aca="true" t="shared" si="20" ref="AF24:AM25">COUNTIF($C24:$I24,AF$8)</f>
        <v>0</v>
      </c>
      <c r="AG24" s="113">
        <f t="shared" si="20"/>
        <v>0</v>
      </c>
      <c r="AH24" s="113">
        <f t="shared" si="20"/>
        <v>0</v>
      </c>
      <c r="AI24" s="113">
        <f t="shared" si="20"/>
        <v>0</v>
      </c>
      <c r="AJ24" s="113">
        <f t="shared" si="20"/>
        <v>0</v>
      </c>
      <c r="AK24" s="113">
        <f t="shared" si="20"/>
        <v>0</v>
      </c>
      <c r="AL24" s="113">
        <f t="shared" si="20"/>
        <v>0</v>
      </c>
      <c r="AM24" s="113">
        <f t="shared" si="20"/>
        <v>0</v>
      </c>
    </row>
    <row r="25" spans="1:39" s="21" customFormat="1" ht="35.25" customHeight="1">
      <c r="A25" s="19"/>
      <c r="B25" s="41"/>
      <c r="C25" s="61" t="s">
        <v>182</v>
      </c>
      <c r="D25" s="75" t="s">
        <v>103</v>
      </c>
      <c r="E25" s="53" t="s">
        <v>123</v>
      </c>
      <c r="F25" s="57"/>
      <c r="G25" s="133" t="s">
        <v>112</v>
      </c>
      <c r="H25" s="53" t="s">
        <v>149</v>
      </c>
      <c r="I25" s="57" t="s">
        <v>161</v>
      </c>
      <c r="J25" s="10"/>
      <c r="K25" s="10"/>
      <c r="L25" s="114">
        <f t="shared" si="18"/>
        <v>0</v>
      </c>
      <c r="M25" s="114">
        <f t="shared" si="18"/>
        <v>0</v>
      </c>
      <c r="N25" s="114">
        <f t="shared" si="18"/>
        <v>0</v>
      </c>
      <c r="O25" s="114">
        <f t="shared" si="18"/>
        <v>0</v>
      </c>
      <c r="P25" s="114">
        <f t="shared" si="18"/>
        <v>0</v>
      </c>
      <c r="Q25" s="114">
        <f t="shared" si="18"/>
        <v>0</v>
      </c>
      <c r="R25" s="114">
        <f t="shared" si="18"/>
        <v>0</v>
      </c>
      <c r="S25" s="114">
        <f t="shared" si="18"/>
        <v>0</v>
      </c>
      <c r="T25" s="114">
        <f t="shared" si="18"/>
        <v>0</v>
      </c>
      <c r="U25" s="114">
        <f t="shared" si="18"/>
        <v>0</v>
      </c>
      <c r="V25" s="114">
        <f t="shared" si="19"/>
        <v>0</v>
      </c>
      <c r="W25" s="114">
        <f t="shared" si="19"/>
        <v>0</v>
      </c>
      <c r="X25" s="114">
        <f t="shared" si="19"/>
        <v>0</v>
      </c>
      <c r="Y25" s="114">
        <f t="shared" si="19"/>
        <v>0</v>
      </c>
      <c r="Z25" s="114">
        <f t="shared" si="19"/>
        <v>0</v>
      </c>
      <c r="AA25" s="114">
        <f t="shared" si="19"/>
        <v>0</v>
      </c>
      <c r="AB25" s="114">
        <f t="shared" si="19"/>
        <v>0</v>
      </c>
      <c r="AC25" s="114">
        <f t="shared" si="19"/>
        <v>0</v>
      </c>
      <c r="AD25" s="114">
        <f t="shared" si="19"/>
        <v>0</v>
      </c>
      <c r="AE25" s="114">
        <f t="shared" si="19"/>
        <v>0</v>
      </c>
      <c r="AF25" s="114">
        <f t="shared" si="20"/>
        <v>0</v>
      </c>
      <c r="AG25" s="114">
        <f t="shared" si="20"/>
        <v>0</v>
      </c>
      <c r="AH25" s="114">
        <f t="shared" si="20"/>
        <v>0</v>
      </c>
      <c r="AI25" s="114">
        <f t="shared" si="20"/>
        <v>0</v>
      </c>
      <c r="AJ25" s="114">
        <f t="shared" si="20"/>
        <v>0</v>
      </c>
      <c r="AK25" s="114">
        <f t="shared" si="20"/>
        <v>0</v>
      </c>
      <c r="AL25" s="114">
        <f t="shared" si="20"/>
        <v>0</v>
      </c>
      <c r="AM25" s="114">
        <f t="shared" si="20"/>
        <v>0</v>
      </c>
    </row>
    <row r="26" spans="1:39" s="21" customFormat="1" ht="18" customHeight="1">
      <c r="A26" s="19"/>
      <c r="B26" s="42" t="s">
        <v>3</v>
      </c>
      <c r="C26" s="134" t="s">
        <v>125</v>
      </c>
      <c r="D26" s="132" t="s">
        <v>41</v>
      </c>
      <c r="E26" s="24" t="s">
        <v>43</v>
      </c>
      <c r="F26" s="63"/>
      <c r="G26" s="109"/>
      <c r="H26" s="127" t="s">
        <v>132</v>
      </c>
      <c r="I26" s="132" t="s">
        <v>17</v>
      </c>
      <c r="J26" s="10"/>
      <c r="K26" s="10">
        <v>3</v>
      </c>
      <c r="L26" s="113">
        <f aca="true" t="shared" si="21" ref="L26:U29">COUNTIF($C26:$I26,L$8)</f>
        <v>0</v>
      </c>
      <c r="M26" s="113">
        <f t="shared" si="21"/>
        <v>1</v>
      </c>
      <c r="N26" s="113">
        <f t="shared" si="21"/>
        <v>0</v>
      </c>
      <c r="O26" s="113">
        <f t="shared" si="21"/>
        <v>0</v>
      </c>
      <c r="P26" s="113">
        <f t="shared" si="21"/>
        <v>0</v>
      </c>
      <c r="Q26" s="113">
        <f t="shared" si="21"/>
        <v>1</v>
      </c>
      <c r="R26" s="113">
        <f t="shared" si="21"/>
        <v>0</v>
      </c>
      <c r="S26" s="113">
        <f t="shared" si="21"/>
        <v>0</v>
      </c>
      <c r="T26" s="113">
        <f t="shared" si="21"/>
        <v>0</v>
      </c>
      <c r="U26" s="113">
        <f t="shared" si="21"/>
        <v>0</v>
      </c>
      <c r="V26" s="113">
        <f aca="true" t="shared" si="22" ref="V26:AE29">COUNTIF($C26:$I26,V$8)</f>
        <v>0</v>
      </c>
      <c r="W26" s="113">
        <f t="shared" si="22"/>
        <v>0</v>
      </c>
      <c r="X26" s="113">
        <f t="shared" si="22"/>
        <v>0</v>
      </c>
      <c r="Y26" s="113">
        <f t="shared" si="22"/>
        <v>1</v>
      </c>
      <c r="Z26" s="113">
        <f t="shared" si="22"/>
        <v>0</v>
      </c>
      <c r="AA26" s="113">
        <f t="shared" si="22"/>
        <v>0</v>
      </c>
      <c r="AB26" s="113">
        <f t="shared" si="22"/>
        <v>0</v>
      </c>
      <c r="AC26" s="113">
        <f t="shared" si="22"/>
        <v>0</v>
      </c>
      <c r="AD26" s="113">
        <f t="shared" si="22"/>
        <v>0</v>
      </c>
      <c r="AE26" s="113">
        <f t="shared" si="22"/>
        <v>0</v>
      </c>
      <c r="AF26" s="113">
        <f aca="true" t="shared" si="23" ref="AF26:AM29">COUNTIF($C26:$I26,AF$8)</f>
        <v>0</v>
      </c>
      <c r="AG26" s="113">
        <f t="shared" si="23"/>
        <v>0</v>
      </c>
      <c r="AH26" s="113">
        <f t="shared" si="23"/>
        <v>0</v>
      </c>
      <c r="AI26" s="113">
        <f t="shared" si="23"/>
        <v>0</v>
      </c>
      <c r="AJ26" s="113">
        <f t="shared" si="23"/>
        <v>0</v>
      </c>
      <c r="AK26" s="113">
        <f t="shared" si="23"/>
        <v>0</v>
      </c>
      <c r="AL26" s="113">
        <f t="shared" si="23"/>
        <v>0</v>
      </c>
      <c r="AM26" s="113">
        <f t="shared" si="23"/>
        <v>0</v>
      </c>
    </row>
    <row r="27" spans="1:39" s="21" customFormat="1" ht="42.75" customHeight="1">
      <c r="A27" s="19"/>
      <c r="B27" s="41"/>
      <c r="C27" s="135" t="s">
        <v>103</v>
      </c>
      <c r="D27" s="53" t="s">
        <v>151</v>
      </c>
      <c r="E27" s="61" t="s">
        <v>183</v>
      </c>
      <c r="F27" s="57"/>
      <c r="G27" s="110"/>
      <c r="H27" s="110" t="s">
        <v>150</v>
      </c>
      <c r="I27" s="53" t="s">
        <v>184</v>
      </c>
      <c r="J27" s="10"/>
      <c r="K27" s="10"/>
      <c r="L27" s="114">
        <f t="shared" si="21"/>
        <v>0</v>
      </c>
      <c r="M27" s="114">
        <f t="shared" si="21"/>
        <v>0</v>
      </c>
      <c r="N27" s="114">
        <f t="shared" si="21"/>
        <v>0</v>
      </c>
      <c r="O27" s="114">
        <f t="shared" si="21"/>
        <v>0</v>
      </c>
      <c r="P27" s="114">
        <f t="shared" si="21"/>
        <v>0</v>
      </c>
      <c r="Q27" s="114">
        <f t="shared" si="21"/>
        <v>0</v>
      </c>
      <c r="R27" s="114">
        <f t="shared" si="21"/>
        <v>0</v>
      </c>
      <c r="S27" s="114">
        <f t="shared" si="21"/>
        <v>0</v>
      </c>
      <c r="T27" s="114">
        <f t="shared" si="21"/>
        <v>0</v>
      </c>
      <c r="U27" s="114">
        <f t="shared" si="21"/>
        <v>0</v>
      </c>
      <c r="V27" s="114">
        <f t="shared" si="22"/>
        <v>0</v>
      </c>
      <c r="W27" s="114">
        <f t="shared" si="22"/>
        <v>0</v>
      </c>
      <c r="X27" s="114">
        <f t="shared" si="22"/>
        <v>0</v>
      </c>
      <c r="Y27" s="114">
        <f t="shared" si="22"/>
        <v>0</v>
      </c>
      <c r="Z27" s="114">
        <f t="shared" si="22"/>
        <v>0</v>
      </c>
      <c r="AA27" s="114">
        <f t="shared" si="22"/>
        <v>0</v>
      </c>
      <c r="AB27" s="114">
        <f t="shared" si="22"/>
        <v>0</v>
      </c>
      <c r="AC27" s="114">
        <f t="shared" si="22"/>
        <v>0</v>
      </c>
      <c r="AD27" s="114">
        <f t="shared" si="22"/>
        <v>0</v>
      </c>
      <c r="AE27" s="114">
        <f t="shared" si="22"/>
        <v>0</v>
      </c>
      <c r="AF27" s="114">
        <f t="shared" si="23"/>
        <v>0</v>
      </c>
      <c r="AG27" s="114">
        <f t="shared" si="23"/>
        <v>0</v>
      </c>
      <c r="AH27" s="114">
        <f t="shared" si="23"/>
        <v>0</v>
      </c>
      <c r="AI27" s="114">
        <f t="shared" si="23"/>
        <v>0</v>
      </c>
      <c r="AJ27" s="114">
        <f t="shared" si="23"/>
        <v>0</v>
      </c>
      <c r="AK27" s="114">
        <f t="shared" si="23"/>
        <v>0</v>
      </c>
      <c r="AL27" s="114">
        <f t="shared" si="23"/>
        <v>0</v>
      </c>
      <c r="AM27" s="114">
        <f t="shared" si="23"/>
        <v>0</v>
      </c>
    </row>
    <row r="28" spans="1:39" s="21" customFormat="1" ht="18" customHeight="1">
      <c r="A28" s="19"/>
      <c r="B28" s="42" t="s">
        <v>4</v>
      </c>
      <c r="C28" s="132" t="s">
        <v>41</v>
      </c>
      <c r="E28" s="122" t="s">
        <v>120</v>
      </c>
      <c r="F28" s="63"/>
      <c r="G28" s="109"/>
      <c r="H28" s="109"/>
      <c r="I28" s="58" t="s">
        <v>136</v>
      </c>
      <c r="J28" s="116"/>
      <c r="K28" s="10">
        <v>4</v>
      </c>
      <c r="L28" s="113">
        <f t="shared" si="21"/>
        <v>0</v>
      </c>
      <c r="M28" s="113">
        <f t="shared" si="21"/>
        <v>1</v>
      </c>
      <c r="N28" s="113">
        <f t="shared" si="21"/>
        <v>0</v>
      </c>
      <c r="O28" s="113">
        <f t="shared" si="21"/>
        <v>0</v>
      </c>
      <c r="P28" s="113">
        <f t="shared" si="21"/>
        <v>0</v>
      </c>
      <c r="Q28" s="113">
        <f t="shared" si="21"/>
        <v>0</v>
      </c>
      <c r="R28" s="113">
        <f t="shared" si="21"/>
        <v>0</v>
      </c>
      <c r="S28" s="113">
        <f t="shared" si="21"/>
        <v>0</v>
      </c>
      <c r="T28" s="113">
        <f t="shared" si="21"/>
        <v>0</v>
      </c>
      <c r="U28" s="113">
        <f t="shared" si="21"/>
        <v>0</v>
      </c>
      <c r="V28" s="113">
        <f t="shared" si="22"/>
        <v>0</v>
      </c>
      <c r="W28" s="113">
        <f t="shared" si="22"/>
        <v>0</v>
      </c>
      <c r="X28" s="113">
        <f t="shared" si="22"/>
        <v>0</v>
      </c>
      <c r="Y28" s="113">
        <f t="shared" si="22"/>
        <v>0</v>
      </c>
      <c r="Z28" s="113">
        <f t="shared" si="22"/>
        <v>0</v>
      </c>
      <c r="AA28" s="113">
        <f t="shared" si="22"/>
        <v>0</v>
      </c>
      <c r="AB28" s="113">
        <f t="shared" si="22"/>
        <v>0</v>
      </c>
      <c r="AC28" s="113">
        <f t="shared" si="22"/>
        <v>0</v>
      </c>
      <c r="AD28" s="113">
        <f t="shared" si="22"/>
        <v>0</v>
      </c>
      <c r="AE28" s="113">
        <f t="shared" si="22"/>
        <v>0</v>
      </c>
      <c r="AF28" s="113">
        <f t="shared" si="23"/>
        <v>0</v>
      </c>
      <c r="AG28" s="113">
        <f t="shared" si="23"/>
        <v>0</v>
      </c>
      <c r="AH28" s="113">
        <f t="shared" si="23"/>
        <v>0</v>
      </c>
      <c r="AI28" s="113">
        <f t="shared" si="23"/>
        <v>0</v>
      </c>
      <c r="AJ28" s="113">
        <f t="shared" si="23"/>
        <v>0</v>
      </c>
      <c r="AK28" s="113">
        <f t="shared" si="23"/>
        <v>0</v>
      </c>
      <c r="AL28" s="113">
        <f t="shared" si="23"/>
        <v>0</v>
      </c>
      <c r="AM28" s="113">
        <f t="shared" si="23"/>
        <v>0</v>
      </c>
    </row>
    <row r="29" spans="1:39" s="21" customFormat="1" ht="41.25" customHeight="1">
      <c r="A29" s="19"/>
      <c r="B29" s="41"/>
      <c r="C29" s="53" t="s">
        <v>151</v>
      </c>
      <c r="E29" s="45" t="s">
        <v>121</v>
      </c>
      <c r="F29" s="57"/>
      <c r="G29" s="110"/>
      <c r="H29" s="110"/>
      <c r="I29" s="70" t="s">
        <v>152</v>
      </c>
      <c r="J29" s="117"/>
      <c r="K29" s="10"/>
      <c r="L29" s="114">
        <f t="shared" si="21"/>
        <v>0</v>
      </c>
      <c r="M29" s="114">
        <f t="shared" si="21"/>
        <v>0</v>
      </c>
      <c r="N29" s="114">
        <f t="shared" si="21"/>
        <v>0</v>
      </c>
      <c r="O29" s="114">
        <f t="shared" si="21"/>
        <v>0</v>
      </c>
      <c r="P29" s="114">
        <f t="shared" si="21"/>
        <v>0</v>
      </c>
      <c r="Q29" s="114">
        <f t="shared" si="21"/>
        <v>0</v>
      </c>
      <c r="R29" s="114">
        <f t="shared" si="21"/>
        <v>0</v>
      </c>
      <c r="S29" s="114">
        <f t="shared" si="21"/>
        <v>0</v>
      </c>
      <c r="T29" s="114">
        <f t="shared" si="21"/>
        <v>0</v>
      </c>
      <c r="U29" s="114">
        <f t="shared" si="21"/>
        <v>0</v>
      </c>
      <c r="V29" s="114">
        <f t="shared" si="22"/>
        <v>0</v>
      </c>
      <c r="W29" s="114">
        <f t="shared" si="22"/>
        <v>0</v>
      </c>
      <c r="X29" s="114">
        <f t="shared" si="22"/>
        <v>0</v>
      </c>
      <c r="Y29" s="114">
        <f t="shared" si="22"/>
        <v>0</v>
      </c>
      <c r="Z29" s="114">
        <f t="shared" si="22"/>
        <v>0</v>
      </c>
      <c r="AA29" s="114">
        <f t="shared" si="22"/>
        <v>0</v>
      </c>
      <c r="AB29" s="114">
        <f t="shared" si="22"/>
        <v>0</v>
      </c>
      <c r="AC29" s="114">
        <f t="shared" si="22"/>
        <v>0</v>
      </c>
      <c r="AD29" s="114">
        <f t="shared" si="22"/>
        <v>0</v>
      </c>
      <c r="AE29" s="114">
        <f t="shared" si="22"/>
        <v>0</v>
      </c>
      <c r="AF29" s="114">
        <f t="shared" si="23"/>
        <v>0</v>
      </c>
      <c r="AG29" s="114">
        <f t="shared" si="23"/>
        <v>0</v>
      </c>
      <c r="AH29" s="114">
        <f t="shared" si="23"/>
        <v>0</v>
      </c>
      <c r="AI29" s="114">
        <f t="shared" si="23"/>
        <v>0</v>
      </c>
      <c r="AJ29" s="114">
        <f t="shared" si="23"/>
        <v>0</v>
      </c>
      <c r="AK29" s="114">
        <f t="shared" si="23"/>
        <v>0</v>
      </c>
      <c r="AL29" s="114">
        <f t="shared" si="23"/>
        <v>0</v>
      </c>
      <c r="AM29" s="114">
        <f t="shared" si="23"/>
        <v>0</v>
      </c>
    </row>
    <row r="30" spans="1:39" s="21" customFormat="1" ht="18" customHeight="1">
      <c r="A30" s="19"/>
      <c r="B30" s="42" t="s">
        <v>5</v>
      </c>
      <c r="C30" s="71"/>
      <c r="D30" s="119"/>
      <c r="E30" s="48"/>
      <c r="F30" s="63"/>
      <c r="H30" s="109"/>
      <c r="I30" s="59"/>
      <c r="J30" s="10"/>
      <c r="K30" s="10">
        <v>5</v>
      </c>
      <c r="L30" s="113">
        <f aca="true" t="shared" si="24" ref="L30:U31">COUNTIF($C30:$I30,L$8)</f>
        <v>0</v>
      </c>
      <c r="M30" s="113">
        <f t="shared" si="24"/>
        <v>0</v>
      </c>
      <c r="N30" s="113">
        <f t="shared" si="24"/>
        <v>0</v>
      </c>
      <c r="O30" s="113">
        <f t="shared" si="24"/>
        <v>0</v>
      </c>
      <c r="P30" s="113">
        <f t="shared" si="24"/>
        <v>0</v>
      </c>
      <c r="Q30" s="113">
        <f t="shared" si="24"/>
        <v>0</v>
      </c>
      <c r="R30" s="113">
        <f t="shared" si="24"/>
        <v>0</v>
      </c>
      <c r="S30" s="113">
        <f t="shared" si="24"/>
        <v>0</v>
      </c>
      <c r="T30" s="113">
        <f t="shared" si="24"/>
        <v>0</v>
      </c>
      <c r="U30" s="113">
        <f t="shared" si="24"/>
        <v>0</v>
      </c>
      <c r="V30" s="113">
        <f aca="true" t="shared" si="25" ref="V30:AE33">COUNTIF($C30:$I30,V$8)</f>
        <v>0</v>
      </c>
      <c r="W30" s="113">
        <f t="shared" si="25"/>
        <v>0</v>
      </c>
      <c r="X30" s="113">
        <f t="shared" si="25"/>
        <v>0</v>
      </c>
      <c r="Y30" s="113">
        <f t="shared" si="25"/>
        <v>0</v>
      </c>
      <c r="Z30" s="113">
        <f t="shared" si="25"/>
        <v>0</v>
      </c>
      <c r="AA30" s="113">
        <f t="shared" si="25"/>
        <v>0</v>
      </c>
      <c r="AB30" s="113">
        <f t="shared" si="25"/>
        <v>0</v>
      </c>
      <c r="AC30" s="113">
        <f t="shared" si="25"/>
        <v>0</v>
      </c>
      <c r="AD30" s="113">
        <f t="shared" si="25"/>
        <v>0</v>
      </c>
      <c r="AE30" s="113">
        <f t="shared" si="25"/>
        <v>0</v>
      </c>
      <c r="AF30" s="113">
        <f aca="true" t="shared" si="26" ref="AF30:AM33">COUNTIF($C30:$I30,AF$8)</f>
        <v>0</v>
      </c>
      <c r="AG30" s="113">
        <f t="shared" si="26"/>
        <v>0</v>
      </c>
      <c r="AH30" s="113">
        <f t="shared" si="26"/>
        <v>0</v>
      </c>
      <c r="AI30" s="113">
        <f t="shared" si="26"/>
        <v>0</v>
      </c>
      <c r="AJ30" s="113">
        <f t="shared" si="26"/>
        <v>0</v>
      </c>
      <c r="AK30" s="113">
        <f t="shared" si="26"/>
        <v>0</v>
      </c>
      <c r="AL30" s="113">
        <f t="shared" si="26"/>
        <v>0</v>
      </c>
      <c r="AM30" s="113">
        <f t="shared" si="26"/>
        <v>0</v>
      </c>
    </row>
    <row r="31" spans="1:39" s="21" customFormat="1" ht="48.75" customHeight="1">
      <c r="A31" s="19"/>
      <c r="B31" s="41"/>
      <c r="C31" s="38"/>
      <c r="D31" s="100"/>
      <c r="E31" s="62"/>
      <c r="F31" s="57"/>
      <c r="H31" s="110"/>
      <c r="I31" s="26"/>
      <c r="J31" s="10"/>
      <c r="K31" s="10"/>
      <c r="L31" s="114">
        <f t="shared" si="24"/>
        <v>0</v>
      </c>
      <c r="M31" s="114">
        <f t="shared" si="24"/>
        <v>0</v>
      </c>
      <c r="N31" s="114">
        <f t="shared" si="24"/>
        <v>0</v>
      </c>
      <c r="O31" s="114">
        <f t="shared" si="24"/>
        <v>0</v>
      </c>
      <c r="P31" s="114">
        <f t="shared" si="24"/>
        <v>0</v>
      </c>
      <c r="Q31" s="114">
        <f t="shared" si="24"/>
        <v>0</v>
      </c>
      <c r="R31" s="114">
        <f t="shared" si="24"/>
        <v>0</v>
      </c>
      <c r="S31" s="114">
        <f t="shared" si="24"/>
        <v>0</v>
      </c>
      <c r="T31" s="114">
        <f t="shared" si="24"/>
        <v>0</v>
      </c>
      <c r="U31" s="114">
        <f t="shared" si="24"/>
        <v>0</v>
      </c>
      <c r="V31" s="114">
        <f t="shared" si="25"/>
        <v>0</v>
      </c>
      <c r="W31" s="114">
        <f t="shared" si="25"/>
        <v>0</v>
      </c>
      <c r="X31" s="114">
        <f t="shared" si="25"/>
        <v>0</v>
      </c>
      <c r="Y31" s="114">
        <f t="shared" si="25"/>
        <v>0</v>
      </c>
      <c r="Z31" s="114">
        <f t="shared" si="25"/>
        <v>0</v>
      </c>
      <c r="AA31" s="114">
        <f t="shared" si="25"/>
        <v>0</v>
      </c>
      <c r="AB31" s="114">
        <f t="shared" si="25"/>
        <v>0</v>
      </c>
      <c r="AC31" s="114">
        <f t="shared" si="25"/>
        <v>0</v>
      </c>
      <c r="AD31" s="114">
        <f t="shared" si="25"/>
        <v>0</v>
      </c>
      <c r="AE31" s="114">
        <f t="shared" si="25"/>
        <v>0</v>
      </c>
      <c r="AF31" s="114">
        <f t="shared" si="26"/>
        <v>0</v>
      </c>
      <c r="AG31" s="114">
        <f t="shared" si="26"/>
        <v>0</v>
      </c>
      <c r="AH31" s="114">
        <f t="shared" si="26"/>
        <v>0</v>
      </c>
      <c r="AI31" s="114">
        <f t="shared" si="26"/>
        <v>0</v>
      </c>
      <c r="AJ31" s="114">
        <f t="shared" si="26"/>
        <v>0</v>
      </c>
      <c r="AK31" s="114">
        <f t="shared" si="26"/>
        <v>0</v>
      </c>
      <c r="AL31" s="114">
        <f t="shared" si="26"/>
        <v>0</v>
      </c>
      <c r="AM31" s="114">
        <f t="shared" si="26"/>
        <v>0</v>
      </c>
    </row>
    <row r="32" spans="1:39" s="21" customFormat="1" ht="18" customHeight="1">
      <c r="A32" s="13"/>
      <c r="B32" s="43" t="s">
        <v>6</v>
      </c>
      <c r="C32" s="56"/>
      <c r="D32" s="24"/>
      <c r="E32" s="48"/>
      <c r="F32" s="63"/>
      <c r="G32" s="125"/>
      <c r="H32" s="71"/>
      <c r="I32" s="27"/>
      <c r="J32" s="10"/>
      <c r="K32" s="10">
        <v>6</v>
      </c>
      <c r="L32" s="113">
        <f aca="true" t="shared" si="27" ref="L32:U33">COUNTIF($C32:$I32,L$8)</f>
        <v>0</v>
      </c>
      <c r="M32" s="113">
        <f t="shared" si="27"/>
        <v>0</v>
      </c>
      <c r="N32" s="113">
        <f t="shared" si="27"/>
        <v>0</v>
      </c>
      <c r="O32" s="113">
        <f t="shared" si="27"/>
        <v>0</v>
      </c>
      <c r="P32" s="113">
        <f t="shared" si="27"/>
        <v>0</v>
      </c>
      <c r="Q32" s="113">
        <f t="shared" si="27"/>
        <v>0</v>
      </c>
      <c r="R32" s="113">
        <f t="shared" si="27"/>
        <v>0</v>
      </c>
      <c r="S32" s="113">
        <f t="shared" si="27"/>
        <v>0</v>
      </c>
      <c r="T32" s="113">
        <f t="shared" si="27"/>
        <v>0</v>
      </c>
      <c r="U32" s="113">
        <f t="shared" si="27"/>
        <v>0</v>
      </c>
      <c r="V32" s="113">
        <f t="shared" si="25"/>
        <v>0</v>
      </c>
      <c r="W32" s="113">
        <f t="shared" si="25"/>
        <v>0</v>
      </c>
      <c r="X32" s="113">
        <f t="shared" si="25"/>
        <v>0</v>
      </c>
      <c r="Y32" s="113">
        <f t="shared" si="25"/>
        <v>0</v>
      </c>
      <c r="Z32" s="113">
        <f t="shared" si="25"/>
        <v>0</v>
      </c>
      <c r="AA32" s="113">
        <f t="shared" si="25"/>
        <v>0</v>
      </c>
      <c r="AB32" s="113">
        <f t="shared" si="25"/>
        <v>0</v>
      </c>
      <c r="AC32" s="113">
        <f t="shared" si="25"/>
        <v>0</v>
      </c>
      <c r="AD32" s="113">
        <f t="shared" si="25"/>
        <v>0</v>
      </c>
      <c r="AE32" s="113">
        <f t="shared" si="25"/>
        <v>0</v>
      </c>
      <c r="AF32" s="113">
        <f t="shared" si="26"/>
        <v>0</v>
      </c>
      <c r="AG32" s="113">
        <f t="shared" si="26"/>
        <v>0</v>
      </c>
      <c r="AH32" s="113">
        <f t="shared" si="26"/>
        <v>0</v>
      </c>
      <c r="AI32" s="113">
        <f t="shared" si="26"/>
        <v>0</v>
      </c>
      <c r="AJ32" s="113">
        <f t="shared" si="26"/>
        <v>0</v>
      </c>
      <c r="AK32" s="113">
        <f t="shared" si="26"/>
        <v>0</v>
      </c>
      <c r="AL32" s="113">
        <f t="shared" si="26"/>
        <v>0</v>
      </c>
      <c r="AM32" s="113">
        <f t="shared" si="26"/>
        <v>0</v>
      </c>
    </row>
    <row r="33" spans="1:39" s="21" customFormat="1" ht="37.5" customHeight="1" thickBot="1">
      <c r="A33" s="13"/>
      <c r="B33" s="11"/>
      <c r="C33" s="53"/>
      <c r="D33" s="20"/>
      <c r="E33" s="33"/>
      <c r="F33" s="57"/>
      <c r="G33" s="126"/>
      <c r="H33" s="75"/>
      <c r="I33" s="70"/>
      <c r="K33" s="10"/>
      <c r="L33" s="114">
        <f t="shared" si="27"/>
        <v>0</v>
      </c>
      <c r="M33" s="114">
        <f t="shared" si="27"/>
        <v>0</v>
      </c>
      <c r="N33" s="114">
        <f t="shared" si="27"/>
        <v>0</v>
      </c>
      <c r="O33" s="114">
        <f t="shared" si="27"/>
        <v>0</v>
      </c>
      <c r="P33" s="114">
        <f t="shared" si="27"/>
        <v>0</v>
      </c>
      <c r="Q33" s="114">
        <f t="shared" si="27"/>
        <v>0</v>
      </c>
      <c r="R33" s="114">
        <f t="shared" si="27"/>
        <v>0</v>
      </c>
      <c r="S33" s="114">
        <f t="shared" si="27"/>
        <v>0</v>
      </c>
      <c r="T33" s="114">
        <f t="shared" si="27"/>
        <v>0</v>
      </c>
      <c r="U33" s="114">
        <f t="shared" si="27"/>
        <v>0</v>
      </c>
      <c r="V33" s="114">
        <f t="shared" si="25"/>
        <v>0</v>
      </c>
      <c r="W33" s="114">
        <f t="shared" si="25"/>
        <v>0</v>
      </c>
      <c r="X33" s="114">
        <f t="shared" si="25"/>
        <v>0</v>
      </c>
      <c r="Y33" s="114">
        <f t="shared" si="25"/>
        <v>0</v>
      </c>
      <c r="Z33" s="114">
        <f t="shared" si="25"/>
        <v>0</v>
      </c>
      <c r="AA33" s="114">
        <f t="shared" si="25"/>
        <v>0</v>
      </c>
      <c r="AB33" s="114">
        <f t="shared" si="25"/>
        <v>0</v>
      </c>
      <c r="AC33" s="114">
        <f t="shared" si="25"/>
        <v>0</v>
      </c>
      <c r="AD33" s="114">
        <f t="shared" si="25"/>
        <v>0</v>
      </c>
      <c r="AE33" s="114">
        <f t="shared" si="25"/>
        <v>0</v>
      </c>
      <c r="AF33" s="114">
        <f t="shared" si="26"/>
        <v>0</v>
      </c>
      <c r="AG33" s="114">
        <f t="shared" si="26"/>
        <v>0</v>
      </c>
      <c r="AH33" s="114">
        <f t="shared" si="26"/>
        <v>0</v>
      </c>
      <c r="AI33" s="114">
        <f t="shared" si="26"/>
        <v>0</v>
      </c>
      <c r="AJ33" s="114">
        <f t="shared" si="26"/>
        <v>0</v>
      </c>
      <c r="AK33" s="114">
        <f t="shared" si="26"/>
        <v>0</v>
      </c>
      <c r="AL33" s="114">
        <f t="shared" si="26"/>
        <v>0</v>
      </c>
      <c r="AM33" s="114">
        <f t="shared" si="26"/>
        <v>0</v>
      </c>
    </row>
    <row r="34" spans="1:39" s="21" customFormat="1" ht="7.5" customHeight="1" thickBot="1">
      <c r="A34" s="16"/>
      <c r="B34" s="68"/>
      <c r="C34" s="67"/>
      <c r="D34" s="67"/>
      <c r="E34" s="64"/>
      <c r="F34" s="68"/>
      <c r="G34" s="68"/>
      <c r="H34" s="69"/>
      <c r="I34" s="69"/>
      <c r="K34" s="10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</row>
    <row r="35" spans="1:39" s="21" customFormat="1" ht="18" customHeight="1">
      <c r="A35" s="17" t="s">
        <v>8</v>
      </c>
      <c r="B35" s="40" t="s">
        <v>1</v>
      </c>
      <c r="C35" s="56" t="s">
        <v>175</v>
      </c>
      <c r="D35" s="170" t="s">
        <v>47</v>
      </c>
      <c r="E35" s="156"/>
      <c r="G35" s="128"/>
      <c r="H35" s="63" t="s">
        <v>49</v>
      </c>
      <c r="I35" s="59"/>
      <c r="K35" s="10">
        <v>1</v>
      </c>
      <c r="L35" s="113">
        <f aca="true" t="shared" si="28" ref="L35:U36">COUNTIF($C35:$I35,L$8)</f>
        <v>0</v>
      </c>
      <c r="M35" s="113">
        <f t="shared" si="28"/>
        <v>0</v>
      </c>
      <c r="N35" s="113">
        <f t="shared" si="28"/>
        <v>0</v>
      </c>
      <c r="O35" s="113">
        <f t="shared" si="28"/>
        <v>0</v>
      </c>
      <c r="P35" s="113">
        <f t="shared" si="28"/>
        <v>0</v>
      </c>
      <c r="Q35" s="113">
        <f t="shared" si="28"/>
        <v>0</v>
      </c>
      <c r="R35" s="113">
        <f t="shared" si="28"/>
        <v>0</v>
      </c>
      <c r="S35" s="113">
        <f t="shared" si="28"/>
        <v>0</v>
      </c>
      <c r="T35" s="113">
        <f t="shared" si="28"/>
        <v>0</v>
      </c>
      <c r="U35" s="113">
        <f t="shared" si="28"/>
        <v>0</v>
      </c>
      <c r="V35" s="113">
        <f aca="true" t="shared" si="29" ref="V35:AE36">COUNTIF($C35:$I35,V$8)</f>
        <v>1</v>
      </c>
      <c r="W35" s="113">
        <f t="shared" si="29"/>
        <v>1</v>
      </c>
      <c r="X35" s="113">
        <f t="shared" si="29"/>
        <v>0</v>
      </c>
      <c r="Y35" s="113">
        <f t="shared" si="29"/>
        <v>0</v>
      </c>
      <c r="Z35" s="113">
        <f t="shared" si="29"/>
        <v>0</v>
      </c>
      <c r="AA35" s="113">
        <f t="shared" si="29"/>
        <v>0</v>
      </c>
      <c r="AB35" s="113">
        <f t="shared" si="29"/>
        <v>0</v>
      </c>
      <c r="AC35" s="113">
        <f t="shared" si="29"/>
        <v>0</v>
      </c>
      <c r="AD35" s="113">
        <f t="shared" si="29"/>
        <v>0</v>
      </c>
      <c r="AE35" s="113">
        <f t="shared" si="29"/>
        <v>0</v>
      </c>
      <c r="AF35" s="113">
        <f aca="true" t="shared" si="30" ref="AF35:AM36">COUNTIF($C35:$I35,AF$8)</f>
        <v>0</v>
      </c>
      <c r="AG35" s="113">
        <f t="shared" si="30"/>
        <v>0</v>
      </c>
      <c r="AH35" s="113">
        <f t="shared" si="30"/>
        <v>0</v>
      </c>
      <c r="AI35" s="113">
        <f t="shared" si="30"/>
        <v>0</v>
      </c>
      <c r="AJ35" s="113">
        <f t="shared" si="30"/>
        <v>0</v>
      </c>
      <c r="AK35" s="113">
        <f t="shared" si="30"/>
        <v>0</v>
      </c>
      <c r="AL35" s="113">
        <f t="shared" si="30"/>
        <v>0</v>
      </c>
      <c r="AM35" s="113">
        <f t="shared" si="30"/>
        <v>0</v>
      </c>
    </row>
    <row r="36" spans="1:39" s="21" customFormat="1" ht="43.5" customHeight="1">
      <c r="A36" s="17"/>
      <c r="B36" s="41"/>
      <c r="C36" s="53" t="s">
        <v>176</v>
      </c>
      <c r="D36" s="165" t="s">
        <v>153</v>
      </c>
      <c r="E36" s="158"/>
      <c r="F36" s="107"/>
      <c r="G36" s="106"/>
      <c r="H36" s="57" t="s">
        <v>140</v>
      </c>
      <c r="I36" s="26"/>
      <c r="K36" s="10"/>
      <c r="L36" s="114">
        <f t="shared" si="28"/>
        <v>0</v>
      </c>
      <c r="M36" s="114">
        <f t="shared" si="28"/>
        <v>0</v>
      </c>
      <c r="N36" s="114">
        <f t="shared" si="28"/>
        <v>0</v>
      </c>
      <c r="O36" s="114">
        <f t="shared" si="28"/>
        <v>0</v>
      </c>
      <c r="P36" s="114">
        <f t="shared" si="28"/>
        <v>0</v>
      </c>
      <c r="Q36" s="114">
        <f t="shared" si="28"/>
        <v>0</v>
      </c>
      <c r="R36" s="114">
        <f t="shared" si="28"/>
        <v>0</v>
      </c>
      <c r="S36" s="114">
        <f t="shared" si="28"/>
        <v>0</v>
      </c>
      <c r="T36" s="114">
        <f t="shared" si="28"/>
        <v>0</v>
      </c>
      <c r="U36" s="114">
        <f t="shared" si="28"/>
        <v>0</v>
      </c>
      <c r="V36" s="114">
        <f t="shared" si="29"/>
        <v>0</v>
      </c>
      <c r="W36" s="114">
        <f t="shared" si="29"/>
        <v>0</v>
      </c>
      <c r="X36" s="114">
        <f t="shared" si="29"/>
        <v>0</v>
      </c>
      <c r="Y36" s="114">
        <f t="shared" si="29"/>
        <v>0</v>
      </c>
      <c r="Z36" s="114">
        <f t="shared" si="29"/>
        <v>0</v>
      </c>
      <c r="AA36" s="114">
        <f t="shared" si="29"/>
        <v>0</v>
      </c>
      <c r="AB36" s="114">
        <f t="shared" si="29"/>
        <v>0</v>
      </c>
      <c r="AC36" s="114">
        <f t="shared" si="29"/>
        <v>0</v>
      </c>
      <c r="AD36" s="114">
        <f t="shared" si="29"/>
        <v>0</v>
      </c>
      <c r="AE36" s="114">
        <f t="shared" si="29"/>
        <v>0</v>
      </c>
      <c r="AF36" s="114">
        <f t="shared" si="30"/>
        <v>0</v>
      </c>
      <c r="AG36" s="114">
        <f t="shared" si="30"/>
        <v>0</v>
      </c>
      <c r="AH36" s="114">
        <f t="shared" si="30"/>
        <v>0</v>
      </c>
      <c r="AI36" s="114">
        <f t="shared" si="30"/>
        <v>0</v>
      </c>
      <c r="AJ36" s="114">
        <f t="shared" si="30"/>
        <v>0</v>
      </c>
      <c r="AK36" s="114">
        <f t="shared" si="30"/>
        <v>0</v>
      </c>
      <c r="AL36" s="114">
        <f t="shared" si="30"/>
        <v>0</v>
      </c>
      <c r="AM36" s="114">
        <f t="shared" si="30"/>
        <v>0</v>
      </c>
    </row>
    <row r="37" spans="1:39" s="21" customFormat="1" ht="19.5" customHeight="1">
      <c r="A37" s="18">
        <f>A24+1</f>
        <v>45448</v>
      </c>
      <c r="B37" s="42" t="s">
        <v>2</v>
      </c>
      <c r="C37" s="24" t="s">
        <v>43</v>
      </c>
      <c r="D37" s="136" t="s">
        <v>53</v>
      </c>
      <c r="E37" s="63" t="s">
        <v>47</v>
      </c>
      <c r="F37" s="63"/>
      <c r="G37" s="109"/>
      <c r="H37" s="54" t="s">
        <v>61</v>
      </c>
      <c r="I37" s="63" t="s">
        <v>49</v>
      </c>
      <c r="J37" s="10"/>
      <c r="K37" s="10">
        <v>2</v>
      </c>
      <c r="L37" s="113">
        <f aca="true" t="shared" si="31" ref="L37:U38">COUNTIF($C37:$I37,L$8)</f>
        <v>0</v>
      </c>
      <c r="M37" s="113">
        <f t="shared" si="31"/>
        <v>0</v>
      </c>
      <c r="N37" s="113">
        <f t="shared" si="31"/>
        <v>0</v>
      </c>
      <c r="O37" s="113">
        <f t="shared" si="31"/>
        <v>0</v>
      </c>
      <c r="P37" s="113">
        <f t="shared" si="31"/>
        <v>0</v>
      </c>
      <c r="Q37" s="113">
        <f t="shared" si="31"/>
        <v>0</v>
      </c>
      <c r="R37" s="113">
        <f t="shared" si="31"/>
        <v>0</v>
      </c>
      <c r="S37" s="113">
        <f t="shared" si="31"/>
        <v>0</v>
      </c>
      <c r="T37" s="113">
        <f t="shared" si="31"/>
        <v>0</v>
      </c>
      <c r="U37" s="113">
        <f t="shared" si="31"/>
        <v>0</v>
      </c>
      <c r="V37" s="113">
        <f aca="true" t="shared" si="32" ref="V37:AE38">COUNTIF($C37:$I37,V$8)</f>
        <v>1</v>
      </c>
      <c r="W37" s="113">
        <f t="shared" si="32"/>
        <v>1</v>
      </c>
      <c r="X37" s="113">
        <f t="shared" si="32"/>
        <v>0</v>
      </c>
      <c r="Y37" s="113">
        <f t="shared" si="32"/>
        <v>1</v>
      </c>
      <c r="Z37" s="113">
        <f t="shared" si="32"/>
        <v>0</v>
      </c>
      <c r="AA37" s="113">
        <f t="shared" si="32"/>
        <v>0</v>
      </c>
      <c r="AB37" s="113">
        <f t="shared" si="32"/>
        <v>0</v>
      </c>
      <c r="AC37" s="113">
        <f t="shared" si="32"/>
        <v>0</v>
      </c>
      <c r="AD37" s="113">
        <f t="shared" si="32"/>
        <v>0</v>
      </c>
      <c r="AE37" s="113">
        <f t="shared" si="32"/>
        <v>0</v>
      </c>
      <c r="AF37" s="113">
        <f aca="true" t="shared" si="33" ref="AF37:AM38">COUNTIF($C37:$I37,AF$8)</f>
        <v>0</v>
      </c>
      <c r="AG37" s="113">
        <f t="shared" si="33"/>
        <v>1</v>
      </c>
      <c r="AH37" s="113">
        <f t="shared" si="33"/>
        <v>0</v>
      </c>
      <c r="AI37" s="113">
        <f t="shared" si="33"/>
        <v>0</v>
      </c>
      <c r="AJ37" s="113">
        <f t="shared" si="33"/>
        <v>0</v>
      </c>
      <c r="AK37" s="113">
        <f t="shared" si="33"/>
        <v>0</v>
      </c>
      <c r="AL37" s="113">
        <f t="shared" si="33"/>
        <v>0</v>
      </c>
      <c r="AM37" s="113">
        <f t="shared" si="33"/>
        <v>0</v>
      </c>
    </row>
    <row r="38" spans="1:39" s="21" customFormat="1" ht="39.75" customHeight="1">
      <c r="A38" s="19"/>
      <c r="B38" s="41"/>
      <c r="C38" s="61" t="s">
        <v>122</v>
      </c>
      <c r="D38" s="100" t="s">
        <v>108</v>
      </c>
      <c r="E38" s="57" t="s">
        <v>114</v>
      </c>
      <c r="F38" s="57"/>
      <c r="G38" s="110"/>
      <c r="H38" s="121" t="s">
        <v>143</v>
      </c>
      <c r="I38" s="57" t="s">
        <v>185</v>
      </c>
      <c r="J38" s="10"/>
      <c r="K38" s="10"/>
      <c r="L38" s="114">
        <f t="shared" si="31"/>
        <v>0</v>
      </c>
      <c r="M38" s="114">
        <f t="shared" si="31"/>
        <v>0</v>
      </c>
      <c r="N38" s="114">
        <f t="shared" si="31"/>
        <v>0</v>
      </c>
      <c r="O38" s="114">
        <f t="shared" si="31"/>
        <v>0</v>
      </c>
      <c r="P38" s="114">
        <f t="shared" si="31"/>
        <v>0</v>
      </c>
      <c r="Q38" s="114">
        <f t="shared" si="31"/>
        <v>0</v>
      </c>
      <c r="R38" s="114">
        <f t="shared" si="31"/>
        <v>0</v>
      </c>
      <c r="S38" s="114">
        <f t="shared" si="31"/>
        <v>0</v>
      </c>
      <c r="T38" s="114">
        <f t="shared" si="31"/>
        <v>0</v>
      </c>
      <c r="U38" s="114">
        <f t="shared" si="31"/>
        <v>0</v>
      </c>
      <c r="V38" s="114">
        <f t="shared" si="32"/>
        <v>0</v>
      </c>
      <c r="W38" s="114">
        <f t="shared" si="32"/>
        <v>0</v>
      </c>
      <c r="X38" s="114">
        <f t="shared" si="32"/>
        <v>0</v>
      </c>
      <c r="Y38" s="114">
        <f t="shared" si="32"/>
        <v>0</v>
      </c>
      <c r="Z38" s="114">
        <f t="shared" si="32"/>
        <v>0</v>
      </c>
      <c r="AA38" s="114">
        <f t="shared" si="32"/>
        <v>0</v>
      </c>
      <c r="AB38" s="114">
        <f t="shared" si="32"/>
        <v>0</v>
      </c>
      <c r="AC38" s="114">
        <f t="shared" si="32"/>
        <v>0</v>
      </c>
      <c r="AD38" s="114">
        <f t="shared" si="32"/>
        <v>0</v>
      </c>
      <c r="AE38" s="114">
        <f t="shared" si="32"/>
        <v>0</v>
      </c>
      <c r="AF38" s="114">
        <f t="shared" si="33"/>
        <v>0</v>
      </c>
      <c r="AG38" s="114">
        <f t="shared" si="33"/>
        <v>0</v>
      </c>
      <c r="AH38" s="114">
        <f t="shared" si="33"/>
        <v>0</v>
      </c>
      <c r="AI38" s="114">
        <f t="shared" si="33"/>
        <v>0</v>
      </c>
      <c r="AJ38" s="114">
        <f t="shared" si="33"/>
        <v>0</v>
      </c>
      <c r="AK38" s="114">
        <f t="shared" si="33"/>
        <v>0</v>
      </c>
      <c r="AL38" s="114">
        <f t="shared" si="33"/>
        <v>0</v>
      </c>
      <c r="AM38" s="114">
        <f t="shared" si="33"/>
        <v>0</v>
      </c>
    </row>
    <row r="39" spans="1:39" s="21" customFormat="1" ht="18" customHeight="1">
      <c r="A39" s="19"/>
      <c r="B39" s="42" t="s">
        <v>3</v>
      </c>
      <c r="C39" s="137" t="s">
        <v>21</v>
      </c>
      <c r="D39" s="137" t="s">
        <v>47</v>
      </c>
      <c r="E39" s="136" t="s">
        <v>53</v>
      </c>
      <c r="F39" s="63"/>
      <c r="G39" s="128"/>
      <c r="H39" s="24"/>
      <c r="I39" s="58" t="s">
        <v>40</v>
      </c>
      <c r="J39" s="10"/>
      <c r="K39" s="10">
        <v>3</v>
      </c>
      <c r="L39" s="113">
        <f aca="true" t="shared" si="34" ref="L39:U40">COUNTIF($C39:$I39,L$8)</f>
        <v>0</v>
      </c>
      <c r="M39" s="113">
        <f t="shared" si="34"/>
        <v>0</v>
      </c>
      <c r="N39" s="113">
        <f t="shared" si="34"/>
        <v>0</v>
      </c>
      <c r="O39" s="113">
        <f t="shared" si="34"/>
        <v>0</v>
      </c>
      <c r="P39" s="113">
        <f t="shared" si="34"/>
        <v>0</v>
      </c>
      <c r="Q39" s="113">
        <f t="shared" si="34"/>
        <v>0</v>
      </c>
      <c r="R39" s="113">
        <f t="shared" si="34"/>
        <v>0</v>
      </c>
      <c r="S39" s="113">
        <f t="shared" si="34"/>
        <v>0</v>
      </c>
      <c r="T39" s="113">
        <f t="shared" si="34"/>
        <v>0</v>
      </c>
      <c r="U39" s="113">
        <f t="shared" si="34"/>
        <v>0</v>
      </c>
      <c r="V39" s="113">
        <f aca="true" t="shared" si="35" ref="V39:AE40">COUNTIF($C39:$I39,V$8)</f>
        <v>0</v>
      </c>
      <c r="W39" s="113">
        <f t="shared" si="35"/>
        <v>1</v>
      </c>
      <c r="X39" s="113">
        <f t="shared" si="35"/>
        <v>1</v>
      </c>
      <c r="Y39" s="113">
        <f t="shared" si="35"/>
        <v>0</v>
      </c>
      <c r="Z39" s="113">
        <f t="shared" si="35"/>
        <v>0</v>
      </c>
      <c r="AA39" s="113">
        <f t="shared" si="35"/>
        <v>0</v>
      </c>
      <c r="AB39" s="113">
        <f t="shared" si="35"/>
        <v>0</v>
      </c>
      <c r="AC39" s="113">
        <f t="shared" si="35"/>
        <v>0</v>
      </c>
      <c r="AD39" s="113">
        <f t="shared" si="35"/>
        <v>0</v>
      </c>
      <c r="AE39" s="113">
        <f t="shared" si="35"/>
        <v>0</v>
      </c>
      <c r="AF39" s="113">
        <f aca="true" t="shared" si="36" ref="AF39:AM40">COUNTIF($C39:$I39,AF$8)</f>
        <v>0</v>
      </c>
      <c r="AG39" s="113">
        <f t="shared" si="36"/>
        <v>1</v>
      </c>
      <c r="AH39" s="113">
        <f t="shared" si="36"/>
        <v>0</v>
      </c>
      <c r="AI39" s="113">
        <f t="shared" si="36"/>
        <v>0</v>
      </c>
      <c r="AJ39" s="113">
        <f t="shared" si="36"/>
        <v>0</v>
      </c>
      <c r="AK39" s="113">
        <f t="shared" si="36"/>
        <v>0</v>
      </c>
      <c r="AL39" s="113">
        <f t="shared" si="36"/>
        <v>0</v>
      </c>
      <c r="AM39" s="113">
        <f t="shared" si="36"/>
        <v>0</v>
      </c>
    </row>
    <row r="40" spans="1:39" s="21" customFormat="1" ht="41.25" customHeight="1">
      <c r="A40" s="19"/>
      <c r="B40" s="41"/>
      <c r="C40" s="45" t="s">
        <v>154</v>
      </c>
      <c r="D40" s="45" t="s">
        <v>114</v>
      </c>
      <c r="E40" s="100" t="s">
        <v>115</v>
      </c>
      <c r="F40" s="57"/>
      <c r="G40" s="106"/>
      <c r="H40" s="38"/>
      <c r="I40" s="70" t="s">
        <v>141</v>
      </c>
      <c r="J40" s="10"/>
      <c r="K40" s="10"/>
      <c r="L40" s="114">
        <f t="shared" si="34"/>
        <v>0</v>
      </c>
      <c r="M40" s="114">
        <f t="shared" si="34"/>
        <v>0</v>
      </c>
      <c r="N40" s="114">
        <f t="shared" si="34"/>
        <v>0</v>
      </c>
      <c r="O40" s="114">
        <f t="shared" si="34"/>
        <v>0</v>
      </c>
      <c r="P40" s="114">
        <f t="shared" si="34"/>
        <v>0</v>
      </c>
      <c r="Q40" s="114">
        <f t="shared" si="34"/>
        <v>0</v>
      </c>
      <c r="R40" s="114">
        <f t="shared" si="34"/>
        <v>0</v>
      </c>
      <c r="S40" s="114">
        <f t="shared" si="34"/>
        <v>0</v>
      </c>
      <c r="T40" s="114">
        <f t="shared" si="34"/>
        <v>0</v>
      </c>
      <c r="U40" s="114">
        <f t="shared" si="34"/>
        <v>0</v>
      </c>
      <c r="V40" s="114">
        <f t="shared" si="35"/>
        <v>0</v>
      </c>
      <c r="W40" s="114">
        <f t="shared" si="35"/>
        <v>0</v>
      </c>
      <c r="X40" s="114">
        <f t="shared" si="35"/>
        <v>0</v>
      </c>
      <c r="Y40" s="114">
        <f t="shared" si="35"/>
        <v>0</v>
      </c>
      <c r="Z40" s="114">
        <f t="shared" si="35"/>
        <v>0</v>
      </c>
      <c r="AA40" s="114">
        <f t="shared" si="35"/>
        <v>0</v>
      </c>
      <c r="AB40" s="114">
        <f t="shared" si="35"/>
        <v>0</v>
      </c>
      <c r="AC40" s="114">
        <f t="shared" si="35"/>
        <v>0</v>
      </c>
      <c r="AD40" s="114">
        <f t="shared" si="35"/>
        <v>0</v>
      </c>
      <c r="AE40" s="114">
        <f t="shared" si="35"/>
        <v>0</v>
      </c>
      <c r="AF40" s="114">
        <f t="shared" si="36"/>
        <v>0</v>
      </c>
      <c r="AG40" s="114">
        <f t="shared" si="36"/>
        <v>0</v>
      </c>
      <c r="AH40" s="114">
        <f t="shared" si="36"/>
        <v>0</v>
      </c>
      <c r="AI40" s="114">
        <f t="shared" si="36"/>
        <v>0</v>
      </c>
      <c r="AJ40" s="114">
        <f t="shared" si="36"/>
        <v>0</v>
      </c>
      <c r="AK40" s="114">
        <f t="shared" si="36"/>
        <v>0</v>
      </c>
      <c r="AL40" s="114">
        <f t="shared" si="36"/>
        <v>0</v>
      </c>
      <c r="AM40" s="114">
        <f t="shared" si="36"/>
        <v>0</v>
      </c>
    </row>
    <row r="41" spans="1:39" s="21" customFormat="1" ht="18" customHeight="1">
      <c r="A41" s="19"/>
      <c r="B41" s="42" t="s">
        <v>4</v>
      </c>
      <c r="C41" s="136" t="s">
        <v>53</v>
      </c>
      <c r="D41" s="137" t="s">
        <v>21</v>
      </c>
      <c r="E41" s="132" t="s">
        <v>41</v>
      </c>
      <c r="F41" s="63"/>
      <c r="G41" s="109"/>
      <c r="H41" s="24"/>
      <c r="I41" s="127"/>
      <c r="J41" s="10"/>
      <c r="K41" s="10">
        <v>4</v>
      </c>
      <c r="L41" s="113">
        <f aca="true" t="shared" si="37" ref="L41:U42">COUNTIF($C41:$I41,L$8)</f>
        <v>0</v>
      </c>
      <c r="M41" s="113">
        <f t="shared" si="37"/>
        <v>1</v>
      </c>
      <c r="N41" s="113">
        <f t="shared" si="37"/>
        <v>0</v>
      </c>
      <c r="O41" s="113">
        <f t="shared" si="37"/>
        <v>0</v>
      </c>
      <c r="P41" s="113">
        <f t="shared" si="37"/>
        <v>0</v>
      </c>
      <c r="Q41" s="113">
        <f t="shared" si="37"/>
        <v>0</v>
      </c>
      <c r="R41" s="113">
        <f t="shared" si="37"/>
        <v>0</v>
      </c>
      <c r="S41" s="113">
        <f t="shared" si="37"/>
        <v>0</v>
      </c>
      <c r="T41" s="113">
        <f t="shared" si="37"/>
        <v>0</v>
      </c>
      <c r="U41" s="113">
        <f t="shared" si="37"/>
        <v>0</v>
      </c>
      <c r="V41" s="113">
        <f aca="true" t="shared" si="38" ref="V41:AE42">COUNTIF($C41:$I41,V$8)</f>
        <v>0</v>
      </c>
      <c r="W41" s="113">
        <f t="shared" si="38"/>
        <v>0</v>
      </c>
      <c r="X41" s="113">
        <f t="shared" si="38"/>
        <v>1</v>
      </c>
      <c r="Y41" s="113">
        <f t="shared" si="38"/>
        <v>0</v>
      </c>
      <c r="Z41" s="113">
        <f t="shared" si="38"/>
        <v>0</v>
      </c>
      <c r="AA41" s="113">
        <f t="shared" si="38"/>
        <v>0</v>
      </c>
      <c r="AB41" s="113">
        <f t="shared" si="38"/>
        <v>0</v>
      </c>
      <c r="AC41" s="113">
        <f t="shared" si="38"/>
        <v>0</v>
      </c>
      <c r="AD41" s="113">
        <f t="shared" si="38"/>
        <v>0</v>
      </c>
      <c r="AE41" s="113">
        <f t="shared" si="38"/>
        <v>0</v>
      </c>
      <c r="AF41" s="113">
        <f aca="true" t="shared" si="39" ref="AF41:AM42">COUNTIF($C41:$I41,AF$8)</f>
        <v>0</v>
      </c>
      <c r="AG41" s="113">
        <f t="shared" si="39"/>
        <v>1</v>
      </c>
      <c r="AH41" s="113">
        <f t="shared" si="39"/>
        <v>0</v>
      </c>
      <c r="AI41" s="113">
        <f t="shared" si="39"/>
        <v>0</v>
      </c>
      <c r="AJ41" s="113">
        <f t="shared" si="39"/>
        <v>0</v>
      </c>
      <c r="AK41" s="113">
        <f t="shared" si="39"/>
        <v>0</v>
      </c>
      <c r="AL41" s="113">
        <f t="shared" si="39"/>
        <v>0</v>
      </c>
      <c r="AM41" s="113">
        <f t="shared" si="39"/>
        <v>0</v>
      </c>
    </row>
    <row r="42" spans="1:39" s="21" customFormat="1" ht="38.25" customHeight="1">
      <c r="A42" s="19"/>
      <c r="B42" s="41"/>
      <c r="C42" s="100" t="s">
        <v>108</v>
      </c>
      <c r="D42" s="45" t="s">
        <v>155</v>
      </c>
      <c r="E42" s="53" t="s">
        <v>126</v>
      </c>
      <c r="F42" s="57"/>
      <c r="G42" s="110"/>
      <c r="H42" s="38"/>
      <c r="I42" s="110"/>
      <c r="J42" s="10"/>
      <c r="K42" s="10"/>
      <c r="L42" s="114">
        <f t="shared" si="37"/>
        <v>0</v>
      </c>
      <c r="M42" s="114">
        <f t="shared" si="37"/>
        <v>0</v>
      </c>
      <c r="N42" s="114">
        <f t="shared" si="37"/>
        <v>0</v>
      </c>
      <c r="O42" s="114">
        <f t="shared" si="37"/>
        <v>0</v>
      </c>
      <c r="P42" s="114">
        <f t="shared" si="37"/>
        <v>0</v>
      </c>
      <c r="Q42" s="114">
        <f t="shared" si="37"/>
        <v>0</v>
      </c>
      <c r="R42" s="114">
        <f t="shared" si="37"/>
        <v>0</v>
      </c>
      <c r="S42" s="114">
        <f t="shared" si="37"/>
        <v>0</v>
      </c>
      <c r="T42" s="114">
        <f t="shared" si="37"/>
        <v>0</v>
      </c>
      <c r="U42" s="114">
        <f t="shared" si="37"/>
        <v>0</v>
      </c>
      <c r="V42" s="114">
        <f t="shared" si="38"/>
        <v>0</v>
      </c>
      <c r="W42" s="114">
        <f t="shared" si="38"/>
        <v>0</v>
      </c>
      <c r="X42" s="114">
        <f t="shared" si="38"/>
        <v>0</v>
      </c>
      <c r="Y42" s="114">
        <f t="shared" si="38"/>
        <v>0</v>
      </c>
      <c r="Z42" s="114">
        <f t="shared" si="38"/>
        <v>0</v>
      </c>
      <c r="AA42" s="114">
        <f t="shared" si="38"/>
        <v>0</v>
      </c>
      <c r="AB42" s="114">
        <f t="shared" si="38"/>
        <v>0</v>
      </c>
      <c r="AC42" s="114">
        <f t="shared" si="38"/>
        <v>0</v>
      </c>
      <c r="AD42" s="114">
        <f t="shared" si="38"/>
        <v>0</v>
      </c>
      <c r="AE42" s="114">
        <f t="shared" si="38"/>
        <v>0</v>
      </c>
      <c r="AF42" s="114">
        <f t="shared" si="39"/>
        <v>0</v>
      </c>
      <c r="AG42" s="114">
        <f t="shared" si="39"/>
        <v>0</v>
      </c>
      <c r="AH42" s="114">
        <f t="shared" si="39"/>
        <v>0</v>
      </c>
      <c r="AI42" s="114">
        <f t="shared" si="39"/>
        <v>0</v>
      </c>
      <c r="AJ42" s="114">
        <f t="shared" si="39"/>
        <v>0</v>
      </c>
      <c r="AK42" s="114">
        <f t="shared" si="39"/>
        <v>0</v>
      </c>
      <c r="AL42" s="114">
        <f t="shared" si="39"/>
        <v>0</v>
      </c>
      <c r="AM42" s="114">
        <f t="shared" si="39"/>
        <v>0</v>
      </c>
    </row>
    <row r="43" spans="1:39" s="21" customFormat="1" ht="18" customHeight="1">
      <c r="A43" s="19"/>
      <c r="B43" s="42" t="s">
        <v>5</v>
      </c>
      <c r="C43" s="99"/>
      <c r="D43" s="119"/>
      <c r="E43" s="25"/>
      <c r="F43" s="63"/>
      <c r="G43" s="109" t="s">
        <v>168</v>
      </c>
      <c r="H43" s="24"/>
      <c r="I43" s="59"/>
      <c r="J43" s="10"/>
      <c r="K43" s="10">
        <v>5</v>
      </c>
      <c r="L43" s="113">
        <f aca="true" t="shared" si="40" ref="L43:U44">COUNTIF($C43:$I43,L$8)</f>
        <v>0</v>
      </c>
      <c r="M43" s="113">
        <f t="shared" si="40"/>
        <v>0</v>
      </c>
      <c r="N43" s="113">
        <f t="shared" si="40"/>
        <v>0</v>
      </c>
      <c r="O43" s="113">
        <f t="shared" si="40"/>
        <v>0</v>
      </c>
      <c r="P43" s="113">
        <f t="shared" si="40"/>
        <v>0</v>
      </c>
      <c r="Q43" s="113">
        <f t="shared" si="40"/>
        <v>0</v>
      </c>
      <c r="R43" s="113">
        <f t="shared" si="40"/>
        <v>0</v>
      </c>
      <c r="S43" s="113">
        <f t="shared" si="40"/>
        <v>0</v>
      </c>
      <c r="T43" s="113">
        <f t="shared" si="40"/>
        <v>0</v>
      </c>
      <c r="U43" s="113">
        <f t="shared" si="40"/>
        <v>0</v>
      </c>
      <c r="V43" s="113">
        <f aca="true" t="shared" si="41" ref="V43:AE44">COUNTIF($C43:$I43,V$8)</f>
        <v>0</v>
      </c>
      <c r="W43" s="113">
        <f t="shared" si="41"/>
        <v>0</v>
      </c>
      <c r="X43" s="113">
        <f t="shared" si="41"/>
        <v>0</v>
      </c>
      <c r="Y43" s="113">
        <f t="shared" si="41"/>
        <v>0</v>
      </c>
      <c r="Z43" s="113">
        <f t="shared" si="41"/>
        <v>0</v>
      </c>
      <c r="AA43" s="113">
        <f t="shared" si="41"/>
        <v>0</v>
      </c>
      <c r="AB43" s="113">
        <f t="shared" si="41"/>
        <v>0</v>
      </c>
      <c r="AC43" s="113">
        <f t="shared" si="41"/>
        <v>0</v>
      </c>
      <c r="AD43" s="113">
        <f t="shared" si="41"/>
        <v>0</v>
      </c>
      <c r="AE43" s="113">
        <f t="shared" si="41"/>
        <v>0</v>
      </c>
      <c r="AF43" s="113">
        <f aca="true" t="shared" si="42" ref="AF43:AM44">COUNTIF($C43:$I43,AF$8)</f>
        <v>0</v>
      </c>
      <c r="AG43" s="113">
        <f t="shared" si="42"/>
        <v>0</v>
      </c>
      <c r="AH43" s="113">
        <f t="shared" si="42"/>
        <v>0</v>
      </c>
      <c r="AI43" s="113">
        <f t="shared" si="42"/>
        <v>0</v>
      </c>
      <c r="AJ43" s="113">
        <f t="shared" si="42"/>
        <v>0</v>
      </c>
      <c r="AK43" s="113">
        <f t="shared" si="42"/>
        <v>0</v>
      </c>
      <c r="AL43" s="113">
        <f t="shared" si="42"/>
        <v>0</v>
      </c>
      <c r="AM43" s="113">
        <f t="shared" si="42"/>
        <v>0</v>
      </c>
    </row>
    <row r="44" spans="1:39" s="21" customFormat="1" ht="41.25" customHeight="1">
      <c r="A44" s="19"/>
      <c r="B44" s="41"/>
      <c r="C44" s="121"/>
      <c r="D44" s="100"/>
      <c r="E44" s="26"/>
      <c r="F44" s="57"/>
      <c r="G44" s="110" t="s">
        <v>169</v>
      </c>
      <c r="H44" s="38"/>
      <c r="I44" s="26"/>
      <c r="J44" s="10"/>
      <c r="K44" s="10"/>
      <c r="L44" s="114">
        <f t="shared" si="40"/>
        <v>0</v>
      </c>
      <c r="M44" s="114">
        <f t="shared" si="40"/>
        <v>0</v>
      </c>
      <c r="N44" s="114">
        <f t="shared" si="40"/>
        <v>0</v>
      </c>
      <c r="O44" s="114">
        <f t="shared" si="40"/>
        <v>0</v>
      </c>
      <c r="P44" s="114">
        <f t="shared" si="40"/>
        <v>0</v>
      </c>
      <c r="Q44" s="114">
        <f t="shared" si="40"/>
        <v>0</v>
      </c>
      <c r="R44" s="114">
        <f t="shared" si="40"/>
        <v>0</v>
      </c>
      <c r="S44" s="114">
        <f t="shared" si="40"/>
        <v>0</v>
      </c>
      <c r="T44" s="114">
        <f t="shared" si="40"/>
        <v>0</v>
      </c>
      <c r="U44" s="114">
        <f t="shared" si="40"/>
        <v>0</v>
      </c>
      <c r="V44" s="114">
        <f t="shared" si="41"/>
        <v>0</v>
      </c>
      <c r="W44" s="114">
        <f t="shared" si="41"/>
        <v>0</v>
      </c>
      <c r="X44" s="114">
        <f t="shared" si="41"/>
        <v>0</v>
      </c>
      <c r="Y44" s="114">
        <f t="shared" si="41"/>
        <v>0</v>
      </c>
      <c r="Z44" s="114">
        <f t="shared" si="41"/>
        <v>0</v>
      </c>
      <c r="AA44" s="114">
        <f t="shared" si="41"/>
        <v>0</v>
      </c>
      <c r="AB44" s="114">
        <f t="shared" si="41"/>
        <v>0</v>
      </c>
      <c r="AC44" s="114">
        <f t="shared" si="41"/>
        <v>0</v>
      </c>
      <c r="AD44" s="114">
        <f t="shared" si="41"/>
        <v>0</v>
      </c>
      <c r="AE44" s="114">
        <f t="shared" si="41"/>
        <v>0</v>
      </c>
      <c r="AF44" s="114">
        <f t="shared" si="42"/>
        <v>0</v>
      </c>
      <c r="AG44" s="114">
        <f t="shared" si="42"/>
        <v>0</v>
      </c>
      <c r="AH44" s="114">
        <f t="shared" si="42"/>
        <v>0</v>
      </c>
      <c r="AI44" s="114">
        <f t="shared" si="42"/>
        <v>0</v>
      </c>
      <c r="AJ44" s="114">
        <f t="shared" si="42"/>
        <v>0</v>
      </c>
      <c r="AK44" s="114">
        <f t="shared" si="42"/>
        <v>0</v>
      </c>
      <c r="AL44" s="114">
        <f t="shared" si="42"/>
        <v>0</v>
      </c>
      <c r="AM44" s="114">
        <f t="shared" si="42"/>
        <v>0</v>
      </c>
    </row>
    <row r="45" spans="1:39" s="21" customFormat="1" ht="18" customHeight="1">
      <c r="A45" s="13"/>
      <c r="B45" s="43" t="s">
        <v>6</v>
      </c>
      <c r="C45" s="56"/>
      <c r="D45" s="119"/>
      <c r="E45" s="25"/>
      <c r="F45" s="63"/>
      <c r="G45" s="128"/>
      <c r="H45" s="24"/>
      <c r="I45" s="59"/>
      <c r="J45" s="10"/>
      <c r="K45" s="10">
        <v>6</v>
      </c>
      <c r="L45" s="113">
        <f aca="true" t="shared" si="43" ref="L45:U46">COUNTIF($C45:$I45,L$8)</f>
        <v>0</v>
      </c>
      <c r="M45" s="113">
        <f t="shared" si="43"/>
        <v>0</v>
      </c>
      <c r="N45" s="113">
        <f t="shared" si="43"/>
        <v>0</v>
      </c>
      <c r="O45" s="113">
        <f t="shared" si="43"/>
        <v>0</v>
      </c>
      <c r="P45" s="113">
        <f t="shared" si="43"/>
        <v>0</v>
      </c>
      <c r="Q45" s="113">
        <f t="shared" si="43"/>
        <v>0</v>
      </c>
      <c r="R45" s="113">
        <f t="shared" si="43"/>
        <v>0</v>
      </c>
      <c r="S45" s="113">
        <f t="shared" si="43"/>
        <v>0</v>
      </c>
      <c r="T45" s="113">
        <f t="shared" si="43"/>
        <v>0</v>
      </c>
      <c r="U45" s="113">
        <f t="shared" si="43"/>
        <v>0</v>
      </c>
      <c r="V45" s="113">
        <f aca="true" t="shared" si="44" ref="V45:AE46">COUNTIF($C45:$I45,V$8)</f>
        <v>0</v>
      </c>
      <c r="W45" s="113">
        <f t="shared" si="44"/>
        <v>0</v>
      </c>
      <c r="X45" s="113">
        <f t="shared" si="44"/>
        <v>0</v>
      </c>
      <c r="Y45" s="113">
        <f t="shared" si="44"/>
        <v>0</v>
      </c>
      <c r="Z45" s="113">
        <f t="shared" si="44"/>
        <v>0</v>
      </c>
      <c r="AA45" s="113">
        <f t="shared" si="44"/>
        <v>0</v>
      </c>
      <c r="AB45" s="113">
        <f t="shared" si="44"/>
        <v>0</v>
      </c>
      <c r="AC45" s="113">
        <f t="shared" si="44"/>
        <v>0</v>
      </c>
      <c r="AD45" s="113">
        <f t="shared" si="44"/>
        <v>0</v>
      </c>
      <c r="AE45" s="113">
        <f t="shared" si="44"/>
        <v>0</v>
      </c>
      <c r="AF45" s="113">
        <f aca="true" t="shared" si="45" ref="AF45:AM46">COUNTIF($C45:$I45,AF$8)</f>
        <v>0</v>
      </c>
      <c r="AG45" s="113">
        <f t="shared" si="45"/>
        <v>0</v>
      </c>
      <c r="AH45" s="113">
        <f t="shared" si="45"/>
        <v>0</v>
      </c>
      <c r="AI45" s="113">
        <f t="shared" si="45"/>
        <v>0</v>
      </c>
      <c r="AJ45" s="113">
        <f t="shared" si="45"/>
        <v>0</v>
      </c>
      <c r="AK45" s="113">
        <f t="shared" si="45"/>
        <v>0</v>
      </c>
      <c r="AL45" s="113">
        <f t="shared" si="45"/>
        <v>0</v>
      </c>
      <c r="AM45" s="113">
        <f t="shared" si="45"/>
        <v>0</v>
      </c>
    </row>
    <row r="46" spans="1:39" s="21" customFormat="1" ht="48.75" customHeight="1" thickBot="1">
      <c r="A46" s="13"/>
      <c r="B46" s="43"/>
      <c r="C46" s="53"/>
      <c r="D46" s="100"/>
      <c r="E46" s="26"/>
      <c r="F46" s="57"/>
      <c r="G46" s="106"/>
      <c r="H46" s="38"/>
      <c r="I46" s="26"/>
      <c r="J46" s="10"/>
      <c r="K46" s="10"/>
      <c r="L46" s="114">
        <f t="shared" si="43"/>
        <v>0</v>
      </c>
      <c r="M46" s="114">
        <f t="shared" si="43"/>
        <v>0</v>
      </c>
      <c r="N46" s="114">
        <f t="shared" si="43"/>
        <v>0</v>
      </c>
      <c r="O46" s="114">
        <f t="shared" si="43"/>
        <v>0</v>
      </c>
      <c r="P46" s="114">
        <f t="shared" si="43"/>
        <v>0</v>
      </c>
      <c r="Q46" s="114">
        <f t="shared" si="43"/>
        <v>0</v>
      </c>
      <c r="R46" s="114">
        <f t="shared" si="43"/>
        <v>0</v>
      </c>
      <c r="S46" s="114">
        <f t="shared" si="43"/>
        <v>0</v>
      </c>
      <c r="T46" s="114">
        <f t="shared" si="43"/>
        <v>0</v>
      </c>
      <c r="U46" s="114">
        <f t="shared" si="43"/>
        <v>0</v>
      </c>
      <c r="V46" s="114">
        <f t="shared" si="44"/>
        <v>0</v>
      </c>
      <c r="W46" s="114">
        <f t="shared" si="44"/>
        <v>0</v>
      </c>
      <c r="X46" s="114">
        <f t="shared" si="44"/>
        <v>0</v>
      </c>
      <c r="Y46" s="114">
        <f t="shared" si="44"/>
        <v>0</v>
      </c>
      <c r="Z46" s="114">
        <f t="shared" si="44"/>
        <v>0</v>
      </c>
      <c r="AA46" s="114">
        <f t="shared" si="44"/>
        <v>0</v>
      </c>
      <c r="AB46" s="114">
        <f t="shared" si="44"/>
        <v>0</v>
      </c>
      <c r="AC46" s="114">
        <f t="shared" si="44"/>
        <v>0</v>
      </c>
      <c r="AD46" s="114">
        <f t="shared" si="44"/>
        <v>0</v>
      </c>
      <c r="AE46" s="114">
        <f t="shared" si="44"/>
        <v>0</v>
      </c>
      <c r="AF46" s="114">
        <f t="shared" si="45"/>
        <v>0</v>
      </c>
      <c r="AG46" s="114">
        <f t="shared" si="45"/>
        <v>0</v>
      </c>
      <c r="AH46" s="114">
        <f t="shared" si="45"/>
        <v>0</v>
      </c>
      <c r="AI46" s="114">
        <f t="shared" si="45"/>
        <v>0</v>
      </c>
      <c r="AJ46" s="114">
        <f t="shared" si="45"/>
        <v>0</v>
      </c>
      <c r="AK46" s="114">
        <f t="shared" si="45"/>
        <v>0</v>
      </c>
      <c r="AL46" s="114">
        <f t="shared" si="45"/>
        <v>0</v>
      </c>
      <c r="AM46" s="114">
        <f t="shared" si="45"/>
        <v>0</v>
      </c>
    </row>
    <row r="47" spans="1:39" s="21" customFormat="1" ht="7.5" customHeight="1" thickBot="1">
      <c r="A47" s="16"/>
      <c r="B47" s="69"/>
      <c r="C47" s="68"/>
      <c r="D47" s="68"/>
      <c r="E47" s="69"/>
      <c r="F47" s="68"/>
      <c r="G47" s="68"/>
      <c r="H47" s="68"/>
      <c r="I47" s="69"/>
      <c r="J47" s="10"/>
      <c r="K47" s="10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</row>
    <row r="48" spans="1:39" s="21" customFormat="1" ht="20.25" customHeight="1">
      <c r="A48" s="17" t="s">
        <v>9</v>
      </c>
      <c r="B48" s="43" t="s">
        <v>1</v>
      </c>
      <c r="C48" s="99" t="s">
        <v>119</v>
      </c>
      <c r="D48" s="132" t="s">
        <v>41</v>
      </c>
      <c r="E48" s="137" t="s">
        <v>21</v>
      </c>
      <c r="F48" s="63"/>
      <c r="H48" s="27" t="s">
        <v>138</v>
      </c>
      <c r="I48" s="127" t="s">
        <v>132</v>
      </c>
      <c r="J48" s="10"/>
      <c r="K48" s="10">
        <v>1</v>
      </c>
      <c r="L48" s="113">
        <f aca="true" t="shared" si="46" ref="L48:U49">COUNTIF($C48:$I48,L$8)</f>
        <v>0</v>
      </c>
      <c r="M48" s="113">
        <f t="shared" si="46"/>
        <v>1</v>
      </c>
      <c r="N48" s="113">
        <f t="shared" si="46"/>
        <v>0</v>
      </c>
      <c r="O48" s="113">
        <f t="shared" si="46"/>
        <v>0</v>
      </c>
      <c r="P48" s="113">
        <f t="shared" si="46"/>
        <v>0</v>
      </c>
      <c r="Q48" s="113">
        <f t="shared" si="46"/>
        <v>0</v>
      </c>
      <c r="R48" s="113">
        <f t="shared" si="46"/>
        <v>0</v>
      </c>
      <c r="S48" s="113">
        <f t="shared" si="46"/>
        <v>0</v>
      </c>
      <c r="T48" s="113">
        <f t="shared" si="46"/>
        <v>0</v>
      </c>
      <c r="U48" s="113">
        <f t="shared" si="46"/>
        <v>0</v>
      </c>
      <c r="V48" s="113">
        <f aca="true" t="shared" si="47" ref="V48:AE49">COUNTIF($C48:$I48,V$8)</f>
        <v>0</v>
      </c>
      <c r="W48" s="113">
        <f t="shared" si="47"/>
        <v>0</v>
      </c>
      <c r="X48" s="113">
        <f t="shared" si="47"/>
        <v>1</v>
      </c>
      <c r="Y48" s="113">
        <f t="shared" si="47"/>
        <v>0</v>
      </c>
      <c r="Z48" s="113">
        <f t="shared" si="47"/>
        <v>0</v>
      </c>
      <c r="AA48" s="113">
        <f t="shared" si="47"/>
        <v>0</v>
      </c>
      <c r="AB48" s="113">
        <f t="shared" si="47"/>
        <v>0</v>
      </c>
      <c r="AC48" s="113">
        <f t="shared" si="47"/>
        <v>0</v>
      </c>
      <c r="AD48" s="113">
        <f t="shared" si="47"/>
        <v>0</v>
      </c>
      <c r="AE48" s="113">
        <f t="shared" si="47"/>
        <v>0</v>
      </c>
      <c r="AF48" s="113">
        <f aca="true" t="shared" si="48" ref="AF48:AM49">COUNTIF($C48:$I48,AF$8)</f>
        <v>0</v>
      </c>
      <c r="AG48" s="113">
        <f t="shared" si="48"/>
        <v>0</v>
      </c>
      <c r="AH48" s="113">
        <f t="shared" si="48"/>
        <v>0</v>
      </c>
      <c r="AI48" s="113">
        <f t="shared" si="48"/>
        <v>0</v>
      </c>
      <c r="AJ48" s="113">
        <f t="shared" si="48"/>
        <v>0</v>
      </c>
      <c r="AK48" s="113">
        <f t="shared" si="48"/>
        <v>0</v>
      </c>
      <c r="AL48" s="113">
        <f t="shared" si="48"/>
        <v>0</v>
      </c>
      <c r="AM48" s="113">
        <f t="shared" si="48"/>
        <v>0</v>
      </c>
    </row>
    <row r="49" spans="1:39" s="21" customFormat="1" ht="41.25" customHeight="1">
      <c r="A49" s="17"/>
      <c r="B49" s="41"/>
      <c r="C49" s="121" t="s">
        <v>156</v>
      </c>
      <c r="D49" s="53" t="s">
        <v>124</v>
      </c>
      <c r="E49" s="45" t="s">
        <v>155</v>
      </c>
      <c r="F49" s="57"/>
      <c r="G49" s="106"/>
      <c r="H49" s="26" t="s">
        <v>139</v>
      </c>
      <c r="I49" s="110" t="s">
        <v>150</v>
      </c>
      <c r="J49" s="118"/>
      <c r="K49" s="10"/>
      <c r="L49" s="114">
        <f t="shared" si="46"/>
        <v>0</v>
      </c>
      <c r="M49" s="114">
        <f t="shared" si="46"/>
        <v>0</v>
      </c>
      <c r="N49" s="114">
        <f t="shared" si="46"/>
        <v>0</v>
      </c>
      <c r="O49" s="114">
        <f t="shared" si="46"/>
        <v>0</v>
      </c>
      <c r="P49" s="114">
        <f t="shared" si="46"/>
        <v>0</v>
      </c>
      <c r="Q49" s="114">
        <f t="shared" si="46"/>
        <v>0</v>
      </c>
      <c r="R49" s="114">
        <f t="shared" si="46"/>
        <v>0</v>
      </c>
      <c r="S49" s="114">
        <f t="shared" si="46"/>
        <v>0</v>
      </c>
      <c r="T49" s="114">
        <f t="shared" si="46"/>
        <v>0</v>
      </c>
      <c r="U49" s="114">
        <f t="shared" si="46"/>
        <v>0</v>
      </c>
      <c r="V49" s="114">
        <f t="shared" si="47"/>
        <v>0</v>
      </c>
      <c r="W49" s="114">
        <f t="shared" si="47"/>
        <v>0</v>
      </c>
      <c r="X49" s="114">
        <f t="shared" si="47"/>
        <v>0</v>
      </c>
      <c r="Y49" s="114">
        <f t="shared" si="47"/>
        <v>0</v>
      </c>
      <c r="Z49" s="114">
        <f t="shared" si="47"/>
        <v>0</v>
      </c>
      <c r="AA49" s="114">
        <f t="shared" si="47"/>
        <v>0</v>
      </c>
      <c r="AB49" s="114">
        <f t="shared" si="47"/>
        <v>0</v>
      </c>
      <c r="AC49" s="114">
        <f t="shared" si="47"/>
        <v>0</v>
      </c>
      <c r="AD49" s="114">
        <f t="shared" si="47"/>
        <v>0</v>
      </c>
      <c r="AE49" s="114">
        <f t="shared" si="47"/>
        <v>0</v>
      </c>
      <c r="AF49" s="114">
        <f t="shared" si="48"/>
        <v>0</v>
      </c>
      <c r="AG49" s="114">
        <f t="shared" si="48"/>
        <v>0</v>
      </c>
      <c r="AH49" s="114">
        <f t="shared" si="48"/>
        <v>0</v>
      </c>
      <c r="AI49" s="114">
        <f t="shared" si="48"/>
        <v>0</v>
      </c>
      <c r="AJ49" s="114">
        <f t="shared" si="48"/>
        <v>0</v>
      </c>
      <c r="AK49" s="114">
        <f t="shared" si="48"/>
        <v>0</v>
      </c>
      <c r="AL49" s="114">
        <f t="shared" si="48"/>
        <v>0</v>
      </c>
      <c r="AM49" s="114">
        <f t="shared" si="48"/>
        <v>0</v>
      </c>
    </row>
    <row r="50" spans="1:39" s="21" customFormat="1" ht="18" customHeight="1">
      <c r="A50" s="18">
        <f>A37+1</f>
        <v>45449</v>
      </c>
      <c r="B50" s="42" t="s">
        <v>2</v>
      </c>
      <c r="C50" s="99" t="s">
        <v>188</v>
      </c>
      <c r="D50" s="163" t="s">
        <v>41</v>
      </c>
      <c r="E50" s="164"/>
      <c r="F50" s="63"/>
      <c r="H50" s="127" t="s">
        <v>132</v>
      </c>
      <c r="I50" s="27" t="s">
        <v>138</v>
      </c>
      <c r="J50" s="10"/>
      <c r="K50" s="10">
        <v>2</v>
      </c>
      <c r="L50" s="113">
        <f aca="true" t="shared" si="49" ref="L50:U51">COUNTIF($C50:$I50,L$8)</f>
        <v>0</v>
      </c>
      <c r="M50" s="113">
        <f t="shared" si="49"/>
        <v>1</v>
      </c>
      <c r="N50" s="113">
        <f t="shared" si="49"/>
        <v>0</v>
      </c>
      <c r="O50" s="113">
        <f t="shared" si="49"/>
        <v>0</v>
      </c>
      <c r="P50" s="113">
        <f t="shared" si="49"/>
        <v>0</v>
      </c>
      <c r="Q50" s="113">
        <f t="shared" si="49"/>
        <v>0</v>
      </c>
      <c r="R50" s="113">
        <f t="shared" si="49"/>
        <v>0</v>
      </c>
      <c r="S50" s="113">
        <f t="shared" si="49"/>
        <v>0</v>
      </c>
      <c r="T50" s="113">
        <f t="shared" si="49"/>
        <v>0</v>
      </c>
      <c r="U50" s="113">
        <f t="shared" si="49"/>
        <v>0</v>
      </c>
      <c r="V50" s="113">
        <f aca="true" t="shared" si="50" ref="V50:AE59">COUNTIF($C50:$I50,V$8)</f>
        <v>0</v>
      </c>
      <c r="W50" s="113">
        <f t="shared" si="50"/>
        <v>0</v>
      </c>
      <c r="X50" s="113">
        <f t="shared" si="50"/>
        <v>0</v>
      </c>
      <c r="Y50" s="113">
        <f t="shared" si="50"/>
        <v>0</v>
      </c>
      <c r="Z50" s="113">
        <f t="shared" si="50"/>
        <v>0</v>
      </c>
      <c r="AA50" s="113">
        <f t="shared" si="50"/>
        <v>0</v>
      </c>
      <c r="AB50" s="113">
        <f t="shared" si="50"/>
        <v>0</v>
      </c>
      <c r="AC50" s="113">
        <f t="shared" si="50"/>
        <v>0</v>
      </c>
      <c r="AD50" s="113">
        <f t="shared" si="50"/>
        <v>0</v>
      </c>
      <c r="AE50" s="113">
        <f t="shared" si="50"/>
        <v>0</v>
      </c>
      <c r="AF50" s="113">
        <f aca="true" t="shared" si="51" ref="AF50:AM59">COUNTIF($C50:$I50,AF$8)</f>
        <v>0</v>
      </c>
      <c r="AG50" s="113">
        <f t="shared" si="51"/>
        <v>0</v>
      </c>
      <c r="AH50" s="113">
        <f t="shared" si="51"/>
        <v>0</v>
      </c>
      <c r="AI50" s="113">
        <f t="shared" si="51"/>
        <v>0</v>
      </c>
      <c r="AJ50" s="113">
        <f t="shared" si="51"/>
        <v>0</v>
      </c>
      <c r="AK50" s="113">
        <f t="shared" si="51"/>
        <v>0</v>
      </c>
      <c r="AL50" s="113">
        <f t="shared" si="51"/>
        <v>0</v>
      </c>
      <c r="AM50" s="113">
        <f t="shared" si="51"/>
        <v>0</v>
      </c>
    </row>
    <row r="51" spans="1:39" s="21" customFormat="1" ht="42.75" customHeight="1" thickBot="1">
      <c r="A51" s="19"/>
      <c r="B51" s="41"/>
      <c r="C51" s="121" t="s">
        <v>189</v>
      </c>
      <c r="D51" s="142" t="s">
        <v>146</v>
      </c>
      <c r="E51" s="143"/>
      <c r="F51" s="57"/>
      <c r="G51" s="106"/>
      <c r="H51" s="110" t="s">
        <v>193</v>
      </c>
      <c r="I51" s="26" t="s">
        <v>157</v>
      </c>
      <c r="J51" s="10" t="s">
        <v>62</v>
      </c>
      <c r="K51" s="10"/>
      <c r="L51" s="114">
        <f t="shared" si="49"/>
        <v>0</v>
      </c>
      <c r="M51" s="114">
        <f t="shared" si="49"/>
        <v>0</v>
      </c>
      <c r="N51" s="114">
        <f t="shared" si="49"/>
        <v>0</v>
      </c>
      <c r="O51" s="114">
        <f t="shared" si="49"/>
        <v>0</v>
      </c>
      <c r="P51" s="114">
        <f t="shared" si="49"/>
        <v>0</v>
      </c>
      <c r="Q51" s="114">
        <f t="shared" si="49"/>
        <v>0</v>
      </c>
      <c r="R51" s="114">
        <f t="shared" si="49"/>
        <v>0</v>
      </c>
      <c r="S51" s="114">
        <f t="shared" si="49"/>
        <v>0</v>
      </c>
      <c r="T51" s="114">
        <f t="shared" si="49"/>
        <v>0</v>
      </c>
      <c r="U51" s="114">
        <f t="shared" si="49"/>
        <v>0</v>
      </c>
      <c r="V51" s="114">
        <f t="shared" si="50"/>
        <v>0</v>
      </c>
      <c r="W51" s="114">
        <f t="shared" si="50"/>
        <v>0</v>
      </c>
      <c r="X51" s="114">
        <f t="shared" si="50"/>
        <v>0</v>
      </c>
      <c r="Y51" s="114">
        <f t="shared" si="50"/>
        <v>0</v>
      </c>
      <c r="Z51" s="114">
        <f t="shared" si="50"/>
        <v>0</v>
      </c>
      <c r="AA51" s="114">
        <f t="shared" si="50"/>
        <v>0</v>
      </c>
      <c r="AB51" s="114">
        <f t="shared" si="50"/>
        <v>0</v>
      </c>
      <c r="AC51" s="114">
        <f t="shared" si="50"/>
        <v>0</v>
      </c>
      <c r="AD51" s="114">
        <f t="shared" si="50"/>
        <v>0</v>
      </c>
      <c r="AE51" s="114">
        <f t="shared" si="50"/>
        <v>0</v>
      </c>
      <c r="AF51" s="114">
        <f t="shared" si="51"/>
        <v>0</v>
      </c>
      <c r="AG51" s="114">
        <f t="shared" si="51"/>
        <v>0</v>
      </c>
      <c r="AH51" s="114">
        <f t="shared" si="51"/>
        <v>0</v>
      </c>
      <c r="AI51" s="114">
        <f t="shared" si="51"/>
        <v>0</v>
      </c>
      <c r="AJ51" s="114">
        <f t="shared" si="51"/>
        <v>0</v>
      </c>
      <c r="AK51" s="114">
        <f t="shared" si="51"/>
        <v>0</v>
      </c>
      <c r="AL51" s="114">
        <f t="shared" si="51"/>
        <v>0</v>
      </c>
      <c r="AM51" s="114">
        <f t="shared" si="51"/>
        <v>0</v>
      </c>
    </row>
    <row r="52" spans="1:39" s="21" customFormat="1" ht="18" customHeight="1">
      <c r="A52" s="19"/>
      <c r="B52" s="42" t="s">
        <v>3</v>
      </c>
      <c r="C52" s="24" t="s">
        <v>43</v>
      </c>
      <c r="D52" s="163" t="s">
        <v>41</v>
      </c>
      <c r="E52" s="164"/>
      <c r="F52" s="63"/>
      <c r="G52" s="152" t="s">
        <v>132</v>
      </c>
      <c r="H52" s="153"/>
      <c r="I52" s="154"/>
      <c r="J52" s="10"/>
      <c r="K52" s="10">
        <v>3</v>
      </c>
      <c r="L52" s="113">
        <f aca="true" t="shared" si="52" ref="L52:U53">COUNTIF($C52:$I52,L$8)</f>
        <v>0</v>
      </c>
      <c r="M52" s="113">
        <f t="shared" si="52"/>
        <v>1</v>
      </c>
      <c r="N52" s="113">
        <f t="shared" si="52"/>
        <v>0</v>
      </c>
      <c r="O52" s="113">
        <f t="shared" si="52"/>
        <v>0</v>
      </c>
      <c r="P52" s="113">
        <f t="shared" si="52"/>
        <v>0</v>
      </c>
      <c r="Q52" s="113">
        <f t="shared" si="52"/>
        <v>0</v>
      </c>
      <c r="R52" s="113">
        <f t="shared" si="52"/>
        <v>0</v>
      </c>
      <c r="S52" s="113">
        <f t="shared" si="52"/>
        <v>0</v>
      </c>
      <c r="T52" s="113">
        <f t="shared" si="52"/>
        <v>0</v>
      </c>
      <c r="U52" s="113">
        <f t="shared" si="52"/>
        <v>0</v>
      </c>
      <c r="V52" s="113">
        <f t="shared" si="50"/>
        <v>0</v>
      </c>
      <c r="W52" s="113">
        <f t="shared" si="50"/>
        <v>0</v>
      </c>
      <c r="X52" s="113">
        <f t="shared" si="50"/>
        <v>0</v>
      </c>
      <c r="Y52" s="113">
        <f t="shared" si="50"/>
        <v>1</v>
      </c>
      <c r="Z52" s="113">
        <f t="shared" si="50"/>
        <v>0</v>
      </c>
      <c r="AA52" s="113">
        <f t="shared" si="50"/>
        <v>0</v>
      </c>
      <c r="AB52" s="113">
        <f t="shared" si="50"/>
        <v>0</v>
      </c>
      <c r="AC52" s="113">
        <f t="shared" si="50"/>
        <v>0</v>
      </c>
      <c r="AD52" s="113">
        <f t="shared" si="50"/>
        <v>0</v>
      </c>
      <c r="AE52" s="113">
        <f t="shared" si="50"/>
        <v>0</v>
      </c>
      <c r="AF52" s="113">
        <f t="shared" si="51"/>
        <v>0</v>
      </c>
      <c r="AG52" s="113">
        <f t="shared" si="51"/>
        <v>0</v>
      </c>
      <c r="AH52" s="113">
        <f t="shared" si="51"/>
        <v>0</v>
      </c>
      <c r="AI52" s="113">
        <f t="shared" si="51"/>
        <v>0</v>
      </c>
      <c r="AJ52" s="113">
        <f t="shared" si="51"/>
        <v>0</v>
      </c>
      <c r="AK52" s="113">
        <f t="shared" si="51"/>
        <v>0</v>
      </c>
      <c r="AL52" s="113">
        <f t="shared" si="51"/>
        <v>0</v>
      </c>
      <c r="AM52" s="113">
        <f t="shared" si="51"/>
        <v>0</v>
      </c>
    </row>
    <row r="53" spans="1:39" s="21" customFormat="1" ht="39.75" customHeight="1">
      <c r="A53" s="19"/>
      <c r="B53" s="41"/>
      <c r="C53" s="61" t="s">
        <v>122</v>
      </c>
      <c r="D53" s="142" t="s">
        <v>123</v>
      </c>
      <c r="E53" s="143"/>
      <c r="F53" s="57"/>
      <c r="G53" s="157" t="s">
        <v>158</v>
      </c>
      <c r="H53" s="165"/>
      <c r="I53" s="158"/>
      <c r="J53" s="10"/>
      <c r="K53" s="10"/>
      <c r="L53" s="114">
        <f t="shared" si="52"/>
        <v>0</v>
      </c>
      <c r="M53" s="114">
        <f t="shared" si="52"/>
        <v>0</v>
      </c>
      <c r="N53" s="114">
        <f t="shared" si="52"/>
        <v>0</v>
      </c>
      <c r="O53" s="114">
        <f t="shared" si="52"/>
        <v>0</v>
      </c>
      <c r="P53" s="114">
        <f t="shared" si="52"/>
        <v>0</v>
      </c>
      <c r="Q53" s="114">
        <f t="shared" si="52"/>
        <v>0</v>
      </c>
      <c r="R53" s="114">
        <f t="shared" si="52"/>
        <v>0</v>
      </c>
      <c r="S53" s="114">
        <f t="shared" si="52"/>
        <v>0</v>
      </c>
      <c r="T53" s="114">
        <f t="shared" si="52"/>
        <v>0</v>
      </c>
      <c r="U53" s="114">
        <f t="shared" si="52"/>
        <v>0</v>
      </c>
      <c r="V53" s="114">
        <f t="shared" si="50"/>
        <v>0</v>
      </c>
      <c r="W53" s="114">
        <f t="shared" si="50"/>
        <v>0</v>
      </c>
      <c r="X53" s="114">
        <f t="shared" si="50"/>
        <v>0</v>
      </c>
      <c r="Y53" s="114">
        <f t="shared" si="50"/>
        <v>0</v>
      </c>
      <c r="Z53" s="114">
        <f t="shared" si="50"/>
        <v>0</v>
      </c>
      <c r="AA53" s="114">
        <f t="shared" si="50"/>
        <v>0</v>
      </c>
      <c r="AB53" s="114">
        <f t="shared" si="50"/>
        <v>0</v>
      </c>
      <c r="AC53" s="114">
        <f t="shared" si="50"/>
        <v>0</v>
      </c>
      <c r="AD53" s="114">
        <f t="shared" si="50"/>
        <v>0</v>
      </c>
      <c r="AE53" s="114">
        <f t="shared" si="50"/>
        <v>0</v>
      </c>
      <c r="AF53" s="114">
        <f t="shared" si="51"/>
        <v>0</v>
      </c>
      <c r="AG53" s="114">
        <f t="shared" si="51"/>
        <v>0</v>
      </c>
      <c r="AH53" s="114">
        <f t="shared" si="51"/>
        <v>0</v>
      </c>
      <c r="AI53" s="114">
        <f t="shared" si="51"/>
        <v>0</v>
      </c>
      <c r="AJ53" s="114">
        <f t="shared" si="51"/>
        <v>0</v>
      </c>
      <c r="AK53" s="114">
        <f t="shared" si="51"/>
        <v>0</v>
      </c>
      <c r="AL53" s="114">
        <f t="shared" si="51"/>
        <v>0</v>
      </c>
      <c r="AM53" s="114">
        <f t="shared" si="51"/>
        <v>0</v>
      </c>
    </row>
    <row r="54" spans="1:39" s="21" customFormat="1" ht="18" customHeight="1">
      <c r="A54" s="19"/>
      <c r="B54" s="42" t="s">
        <v>4</v>
      </c>
      <c r="C54" s="132" t="s">
        <v>41</v>
      </c>
      <c r="D54" s="122" t="s">
        <v>120</v>
      </c>
      <c r="E54" s="129" t="s">
        <v>128</v>
      </c>
      <c r="F54" s="63"/>
      <c r="G54" s="109" t="s">
        <v>162</v>
      </c>
      <c r="H54" s="24"/>
      <c r="I54" s="127" t="s">
        <v>132</v>
      </c>
      <c r="J54" s="10"/>
      <c r="K54" s="10">
        <v>4</v>
      </c>
      <c r="L54" s="113">
        <f aca="true" t="shared" si="53" ref="L54:U55">COUNTIF($C54:$I54,L$8)</f>
        <v>0</v>
      </c>
      <c r="M54" s="113">
        <f t="shared" si="53"/>
        <v>1</v>
      </c>
      <c r="N54" s="113">
        <f t="shared" si="53"/>
        <v>0</v>
      </c>
      <c r="O54" s="113">
        <f t="shared" si="53"/>
        <v>0</v>
      </c>
      <c r="P54" s="113">
        <f t="shared" si="53"/>
        <v>0</v>
      </c>
      <c r="Q54" s="113">
        <f t="shared" si="53"/>
        <v>0</v>
      </c>
      <c r="R54" s="113">
        <f t="shared" si="53"/>
        <v>0</v>
      </c>
      <c r="S54" s="113">
        <f t="shared" si="53"/>
        <v>0</v>
      </c>
      <c r="T54" s="113">
        <f t="shared" si="53"/>
        <v>0</v>
      </c>
      <c r="U54" s="113">
        <f t="shared" si="53"/>
        <v>0</v>
      </c>
      <c r="V54" s="113">
        <f t="shared" si="50"/>
        <v>0</v>
      </c>
      <c r="W54" s="113">
        <f t="shared" si="50"/>
        <v>0</v>
      </c>
      <c r="X54" s="113">
        <f t="shared" si="50"/>
        <v>0</v>
      </c>
      <c r="Y54" s="113">
        <f t="shared" si="50"/>
        <v>0</v>
      </c>
      <c r="Z54" s="113">
        <f t="shared" si="50"/>
        <v>0</v>
      </c>
      <c r="AA54" s="113">
        <f t="shared" si="50"/>
        <v>0</v>
      </c>
      <c r="AB54" s="113">
        <f t="shared" si="50"/>
        <v>0</v>
      </c>
      <c r="AC54" s="113">
        <f t="shared" si="50"/>
        <v>0</v>
      </c>
      <c r="AD54" s="113">
        <f t="shared" si="50"/>
        <v>0</v>
      </c>
      <c r="AE54" s="113">
        <f t="shared" si="50"/>
        <v>0</v>
      </c>
      <c r="AF54" s="113">
        <f t="shared" si="51"/>
        <v>0</v>
      </c>
      <c r="AG54" s="113">
        <f t="shared" si="51"/>
        <v>0</v>
      </c>
      <c r="AH54" s="113">
        <f t="shared" si="51"/>
        <v>0</v>
      </c>
      <c r="AI54" s="113">
        <f t="shared" si="51"/>
        <v>0</v>
      </c>
      <c r="AJ54" s="113">
        <f t="shared" si="51"/>
        <v>0</v>
      </c>
      <c r="AK54" s="113">
        <f t="shared" si="51"/>
        <v>0</v>
      </c>
      <c r="AL54" s="113">
        <f t="shared" si="51"/>
        <v>0</v>
      </c>
      <c r="AM54" s="113">
        <f t="shared" si="51"/>
        <v>0</v>
      </c>
    </row>
    <row r="55" spans="1:39" s="21" customFormat="1" ht="36" customHeight="1">
      <c r="A55" s="19"/>
      <c r="B55" s="41"/>
      <c r="C55" s="53" t="s">
        <v>146</v>
      </c>
      <c r="D55" s="45" t="s">
        <v>121</v>
      </c>
      <c r="E55" s="121" t="s">
        <v>127</v>
      </c>
      <c r="F55" s="57"/>
      <c r="G55" s="110" t="s">
        <v>163</v>
      </c>
      <c r="H55" s="38"/>
      <c r="I55" s="110" t="s">
        <v>150</v>
      </c>
      <c r="J55" s="10"/>
      <c r="K55" s="10"/>
      <c r="L55" s="114">
        <f t="shared" si="53"/>
        <v>0</v>
      </c>
      <c r="M55" s="114">
        <f t="shared" si="53"/>
        <v>0</v>
      </c>
      <c r="N55" s="114">
        <f t="shared" si="53"/>
        <v>0</v>
      </c>
      <c r="O55" s="114">
        <f t="shared" si="53"/>
        <v>0</v>
      </c>
      <c r="P55" s="114">
        <f t="shared" si="53"/>
        <v>0</v>
      </c>
      <c r="Q55" s="114">
        <f t="shared" si="53"/>
        <v>0</v>
      </c>
      <c r="R55" s="114">
        <f t="shared" si="53"/>
        <v>0</v>
      </c>
      <c r="S55" s="114">
        <f t="shared" si="53"/>
        <v>0</v>
      </c>
      <c r="T55" s="114">
        <f t="shared" si="53"/>
        <v>0</v>
      </c>
      <c r="U55" s="114">
        <f t="shared" si="53"/>
        <v>0</v>
      </c>
      <c r="V55" s="114">
        <f t="shared" si="50"/>
        <v>0</v>
      </c>
      <c r="W55" s="114">
        <f t="shared" si="50"/>
        <v>0</v>
      </c>
      <c r="X55" s="114">
        <f t="shared" si="50"/>
        <v>0</v>
      </c>
      <c r="Y55" s="114">
        <f t="shared" si="50"/>
        <v>0</v>
      </c>
      <c r="Z55" s="114">
        <f t="shared" si="50"/>
        <v>0</v>
      </c>
      <c r="AA55" s="114">
        <f t="shared" si="50"/>
        <v>0</v>
      </c>
      <c r="AB55" s="114">
        <f t="shared" si="50"/>
        <v>0</v>
      </c>
      <c r="AC55" s="114">
        <f t="shared" si="50"/>
        <v>0</v>
      </c>
      <c r="AD55" s="114">
        <f t="shared" si="50"/>
        <v>0</v>
      </c>
      <c r="AE55" s="114">
        <f t="shared" si="50"/>
        <v>0</v>
      </c>
      <c r="AF55" s="114">
        <f t="shared" si="51"/>
        <v>0</v>
      </c>
      <c r="AG55" s="114">
        <f t="shared" si="51"/>
        <v>0</v>
      </c>
      <c r="AH55" s="114">
        <f t="shared" si="51"/>
        <v>0</v>
      </c>
      <c r="AI55" s="114">
        <f t="shared" si="51"/>
        <v>0</v>
      </c>
      <c r="AJ55" s="114">
        <f t="shared" si="51"/>
        <v>0</v>
      </c>
      <c r="AK55" s="114">
        <f t="shared" si="51"/>
        <v>0</v>
      </c>
      <c r="AL55" s="114">
        <f t="shared" si="51"/>
        <v>0</v>
      </c>
      <c r="AM55" s="114">
        <f t="shared" si="51"/>
        <v>0</v>
      </c>
    </row>
    <row r="56" spans="1:39" s="21" customFormat="1" ht="18" customHeight="1">
      <c r="A56" s="19"/>
      <c r="B56" s="42" t="s">
        <v>5</v>
      </c>
      <c r="C56" s="132"/>
      <c r="E56" s="25"/>
      <c r="F56" s="60"/>
      <c r="G56" s="109" t="s">
        <v>168</v>
      </c>
      <c r="H56" s="24"/>
      <c r="I56" s="59"/>
      <c r="J56" s="10"/>
      <c r="K56" s="10">
        <v>5</v>
      </c>
      <c r="L56" s="113">
        <f aca="true" t="shared" si="54" ref="L56:U57">COUNTIF($C56:$I56,L$8)</f>
        <v>0</v>
      </c>
      <c r="M56" s="113">
        <f t="shared" si="54"/>
        <v>0</v>
      </c>
      <c r="N56" s="113">
        <f t="shared" si="54"/>
        <v>0</v>
      </c>
      <c r="O56" s="113">
        <f t="shared" si="54"/>
        <v>0</v>
      </c>
      <c r="P56" s="113">
        <f t="shared" si="54"/>
        <v>0</v>
      </c>
      <c r="Q56" s="113">
        <f t="shared" si="54"/>
        <v>0</v>
      </c>
      <c r="R56" s="113">
        <f t="shared" si="54"/>
        <v>0</v>
      </c>
      <c r="S56" s="113">
        <f t="shared" si="54"/>
        <v>0</v>
      </c>
      <c r="T56" s="113">
        <f t="shared" si="54"/>
        <v>0</v>
      </c>
      <c r="U56" s="113">
        <f t="shared" si="54"/>
        <v>0</v>
      </c>
      <c r="V56" s="113">
        <f t="shared" si="50"/>
        <v>0</v>
      </c>
      <c r="W56" s="113">
        <f t="shared" si="50"/>
        <v>0</v>
      </c>
      <c r="X56" s="113">
        <f t="shared" si="50"/>
        <v>0</v>
      </c>
      <c r="Y56" s="113">
        <f t="shared" si="50"/>
        <v>0</v>
      </c>
      <c r="Z56" s="113">
        <f t="shared" si="50"/>
        <v>0</v>
      </c>
      <c r="AA56" s="113">
        <f t="shared" si="50"/>
        <v>0</v>
      </c>
      <c r="AB56" s="113">
        <f t="shared" si="50"/>
        <v>0</v>
      </c>
      <c r="AC56" s="113">
        <f t="shared" si="50"/>
        <v>0</v>
      </c>
      <c r="AD56" s="113">
        <f t="shared" si="50"/>
        <v>0</v>
      </c>
      <c r="AE56" s="113">
        <f t="shared" si="50"/>
        <v>0</v>
      </c>
      <c r="AF56" s="113">
        <f t="shared" si="51"/>
        <v>0</v>
      </c>
      <c r="AG56" s="113">
        <f t="shared" si="51"/>
        <v>0</v>
      </c>
      <c r="AH56" s="113">
        <f t="shared" si="51"/>
        <v>0</v>
      </c>
      <c r="AI56" s="113">
        <f t="shared" si="51"/>
        <v>0</v>
      </c>
      <c r="AJ56" s="113">
        <f t="shared" si="51"/>
        <v>0</v>
      </c>
      <c r="AK56" s="113">
        <f t="shared" si="51"/>
        <v>0</v>
      </c>
      <c r="AL56" s="113">
        <f t="shared" si="51"/>
        <v>0</v>
      </c>
      <c r="AM56" s="113">
        <f t="shared" si="51"/>
        <v>0</v>
      </c>
    </row>
    <row r="57" spans="1:39" s="21" customFormat="1" ht="50.25" customHeight="1">
      <c r="A57" s="19"/>
      <c r="B57" s="41"/>
      <c r="C57" s="53"/>
      <c r="D57" s="131"/>
      <c r="E57" s="26"/>
      <c r="F57" s="57"/>
      <c r="G57" s="110" t="s">
        <v>167</v>
      </c>
      <c r="H57" s="38"/>
      <c r="I57" s="26"/>
      <c r="J57" s="10"/>
      <c r="K57" s="10"/>
      <c r="L57" s="114">
        <f t="shared" si="54"/>
        <v>0</v>
      </c>
      <c r="M57" s="114">
        <f t="shared" si="54"/>
        <v>0</v>
      </c>
      <c r="N57" s="114">
        <f t="shared" si="54"/>
        <v>0</v>
      </c>
      <c r="O57" s="114">
        <f t="shared" si="54"/>
        <v>0</v>
      </c>
      <c r="P57" s="114">
        <f t="shared" si="54"/>
        <v>0</v>
      </c>
      <c r="Q57" s="114">
        <f t="shared" si="54"/>
        <v>0</v>
      </c>
      <c r="R57" s="114">
        <f t="shared" si="54"/>
        <v>0</v>
      </c>
      <c r="S57" s="114">
        <f t="shared" si="54"/>
        <v>0</v>
      </c>
      <c r="T57" s="114">
        <f t="shared" si="54"/>
        <v>0</v>
      </c>
      <c r="U57" s="114">
        <f t="shared" si="54"/>
        <v>0</v>
      </c>
      <c r="V57" s="114">
        <f t="shared" si="50"/>
        <v>0</v>
      </c>
      <c r="W57" s="114">
        <f t="shared" si="50"/>
        <v>0</v>
      </c>
      <c r="X57" s="114">
        <f t="shared" si="50"/>
        <v>0</v>
      </c>
      <c r="Y57" s="114">
        <f t="shared" si="50"/>
        <v>0</v>
      </c>
      <c r="Z57" s="114">
        <f t="shared" si="50"/>
        <v>0</v>
      </c>
      <c r="AA57" s="114">
        <f t="shared" si="50"/>
        <v>0</v>
      </c>
      <c r="AB57" s="114">
        <f t="shared" si="50"/>
        <v>0</v>
      </c>
      <c r="AC57" s="114">
        <f t="shared" si="50"/>
        <v>0</v>
      </c>
      <c r="AD57" s="114">
        <f t="shared" si="50"/>
        <v>0</v>
      </c>
      <c r="AE57" s="114">
        <f t="shared" si="50"/>
        <v>0</v>
      </c>
      <c r="AF57" s="114">
        <f t="shared" si="51"/>
        <v>0</v>
      </c>
      <c r="AG57" s="114">
        <f t="shared" si="51"/>
        <v>0</v>
      </c>
      <c r="AH57" s="114">
        <f t="shared" si="51"/>
        <v>0</v>
      </c>
      <c r="AI57" s="114">
        <f t="shared" si="51"/>
        <v>0</v>
      </c>
      <c r="AJ57" s="114">
        <f t="shared" si="51"/>
        <v>0</v>
      </c>
      <c r="AK57" s="114">
        <f t="shared" si="51"/>
        <v>0</v>
      </c>
      <c r="AL57" s="114">
        <f t="shared" si="51"/>
        <v>0</v>
      </c>
      <c r="AM57" s="114">
        <f t="shared" si="51"/>
        <v>0</v>
      </c>
    </row>
    <row r="58" spans="1:39" s="21" customFormat="1" ht="18" customHeight="1">
      <c r="A58" s="13"/>
      <c r="B58" s="43" t="s">
        <v>6</v>
      </c>
      <c r="C58" s="76"/>
      <c r="D58" s="101"/>
      <c r="E58" s="77"/>
      <c r="F58" s="63"/>
      <c r="G58" s="128"/>
      <c r="H58" s="24"/>
      <c r="I58" s="59"/>
      <c r="J58" s="10"/>
      <c r="K58" s="10">
        <v>6</v>
      </c>
      <c r="L58" s="113">
        <f aca="true" t="shared" si="55" ref="L58:U59">COUNTIF($C58:$I58,L$8)</f>
        <v>0</v>
      </c>
      <c r="M58" s="113">
        <f t="shared" si="55"/>
        <v>0</v>
      </c>
      <c r="N58" s="113">
        <f t="shared" si="55"/>
        <v>0</v>
      </c>
      <c r="O58" s="113">
        <f t="shared" si="55"/>
        <v>0</v>
      </c>
      <c r="P58" s="113">
        <f t="shared" si="55"/>
        <v>0</v>
      </c>
      <c r="Q58" s="113">
        <f t="shared" si="55"/>
        <v>0</v>
      </c>
      <c r="R58" s="113">
        <f t="shared" si="55"/>
        <v>0</v>
      </c>
      <c r="S58" s="113">
        <f t="shared" si="55"/>
        <v>0</v>
      </c>
      <c r="T58" s="113">
        <f t="shared" si="55"/>
        <v>0</v>
      </c>
      <c r="U58" s="113">
        <f t="shared" si="55"/>
        <v>0</v>
      </c>
      <c r="V58" s="113">
        <f t="shared" si="50"/>
        <v>0</v>
      </c>
      <c r="W58" s="113">
        <f t="shared" si="50"/>
        <v>0</v>
      </c>
      <c r="X58" s="113">
        <f t="shared" si="50"/>
        <v>0</v>
      </c>
      <c r="Y58" s="113">
        <f t="shared" si="50"/>
        <v>0</v>
      </c>
      <c r="Z58" s="113">
        <f t="shared" si="50"/>
        <v>0</v>
      </c>
      <c r="AA58" s="113">
        <f t="shared" si="50"/>
        <v>0</v>
      </c>
      <c r="AB58" s="113">
        <f t="shared" si="50"/>
        <v>0</v>
      </c>
      <c r="AC58" s="113">
        <f t="shared" si="50"/>
        <v>0</v>
      </c>
      <c r="AD58" s="113">
        <f t="shared" si="50"/>
        <v>0</v>
      </c>
      <c r="AE58" s="113">
        <f t="shared" si="50"/>
        <v>0</v>
      </c>
      <c r="AF58" s="113">
        <f t="shared" si="51"/>
        <v>0</v>
      </c>
      <c r="AG58" s="113">
        <f t="shared" si="51"/>
        <v>0</v>
      </c>
      <c r="AH58" s="113">
        <f t="shared" si="51"/>
        <v>0</v>
      </c>
      <c r="AI58" s="113">
        <f t="shared" si="51"/>
        <v>0</v>
      </c>
      <c r="AJ58" s="113">
        <f t="shared" si="51"/>
        <v>0</v>
      </c>
      <c r="AK58" s="113">
        <f t="shared" si="51"/>
        <v>0</v>
      </c>
      <c r="AL58" s="113">
        <f t="shared" si="51"/>
        <v>0</v>
      </c>
      <c r="AM58" s="113">
        <f t="shared" si="51"/>
        <v>0</v>
      </c>
    </row>
    <row r="59" spans="1:39" s="21" customFormat="1" ht="48" customHeight="1" thickBot="1">
      <c r="A59" s="13"/>
      <c r="B59" s="43"/>
      <c r="C59" s="50"/>
      <c r="D59" s="20"/>
      <c r="E59" s="78"/>
      <c r="F59" s="57"/>
      <c r="G59" s="106"/>
      <c r="H59" s="38"/>
      <c r="I59" s="26"/>
      <c r="J59" s="10"/>
      <c r="K59" s="10"/>
      <c r="L59" s="114">
        <f t="shared" si="55"/>
        <v>0</v>
      </c>
      <c r="M59" s="114">
        <f t="shared" si="55"/>
        <v>0</v>
      </c>
      <c r="N59" s="114">
        <f t="shared" si="55"/>
        <v>0</v>
      </c>
      <c r="O59" s="114">
        <f t="shared" si="55"/>
        <v>0</v>
      </c>
      <c r="P59" s="114">
        <f t="shared" si="55"/>
        <v>0</v>
      </c>
      <c r="Q59" s="114">
        <f t="shared" si="55"/>
        <v>0</v>
      </c>
      <c r="R59" s="114">
        <f t="shared" si="55"/>
        <v>0</v>
      </c>
      <c r="S59" s="114">
        <f t="shared" si="55"/>
        <v>0</v>
      </c>
      <c r="T59" s="114">
        <f t="shared" si="55"/>
        <v>0</v>
      </c>
      <c r="U59" s="114">
        <f t="shared" si="55"/>
        <v>0</v>
      </c>
      <c r="V59" s="114">
        <f t="shared" si="50"/>
        <v>0</v>
      </c>
      <c r="W59" s="114">
        <f t="shared" si="50"/>
        <v>0</v>
      </c>
      <c r="X59" s="114">
        <f t="shared" si="50"/>
        <v>0</v>
      </c>
      <c r="Y59" s="114">
        <f t="shared" si="50"/>
        <v>0</v>
      </c>
      <c r="Z59" s="114">
        <f t="shared" si="50"/>
        <v>0</v>
      </c>
      <c r="AA59" s="114">
        <f t="shared" si="50"/>
        <v>0</v>
      </c>
      <c r="AB59" s="114">
        <f t="shared" si="50"/>
        <v>0</v>
      </c>
      <c r="AC59" s="114">
        <f t="shared" si="50"/>
        <v>0</v>
      </c>
      <c r="AD59" s="114">
        <f t="shared" si="50"/>
        <v>0</v>
      </c>
      <c r="AE59" s="114">
        <f t="shared" si="50"/>
        <v>0</v>
      </c>
      <c r="AF59" s="114">
        <f t="shared" si="51"/>
        <v>0</v>
      </c>
      <c r="AG59" s="114">
        <f t="shared" si="51"/>
        <v>0</v>
      </c>
      <c r="AH59" s="114">
        <f t="shared" si="51"/>
        <v>0</v>
      </c>
      <c r="AI59" s="114">
        <f t="shared" si="51"/>
        <v>0</v>
      </c>
      <c r="AJ59" s="114">
        <f t="shared" si="51"/>
        <v>0</v>
      </c>
      <c r="AK59" s="114">
        <f t="shared" si="51"/>
        <v>0</v>
      </c>
      <c r="AL59" s="114">
        <f t="shared" si="51"/>
        <v>0</v>
      </c>
      <c r="AM59" s="114">
        <f t="shared" si="51"/>
        <v>0</v>
      </c>
    </row>
    <row r="60" spans="1:39" s="21" customFormat="1" ht="7.5" customHeight="1" thickBot="1">
      <c r="A60" s="16"/>
      <c r="B60" s="69"/>
      <c r="C60" s="68"/>
      <c r="D60" s="68"/>
      <c r="E60" s="69"/>
      <c r="F60" s="68"/>
      <c r="G60" s="68"/>
      <c r="H60" s="68"/>
      <c r="I60" s="69"/>
      <c r="J60" s="10"/>
      <c r="K60" s="10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</row>
    <row r="61" spans="1:39" s="21" customFormat="1" ht="18" customHeight="1">
      <c r="A61" s="17" t="s">
        <v>10</v>
      </c>
      <c r="B61" s="43" t="s">
        <v>1</v>
      </c>
      <c r="C61" s="99" t="s">
        <v>129</v>
      </c>
      <c r="D61" s="129" t="s">
        <v>128</v>
      </c>
      <c r="E61" s="122" t="s">
        <v>120</v>
      </c>
      <c r="H61" s="168" t="s">
        <v>186</v>
      </c>
      <c r="I61" s="169"/>
      <c r="J61" s="10"/>
      <c r="K61" s="10">
        <v>1</v>
      </c>
      <c r="L61" s="113">
        <f aca="true" t="shared" si="56" ref="L61:U62">COUNTIF($C61:$H61,L$8)</f>
        <v>0</v>
      </c>
      <c r="M61" s="113">
        <f t="shared" si="56"/>
        <v>0</v>
      </c>
      <c r="N61" s="113">
        <f t="shared" si="56"/>
        <v>0</v>
      </c>
      <c r="O61" s="113">
        <f t="shared" si="56"/>
        <v>0</v>
      </c>
      <c r="P61" s="113">
        <f t="shared" si="56"/>
        <v>0</v>
      </c>
      <c r="Q61" s="113">
        <f t="shared" si="56"/>
        <v>0</v>
      </c>
      <c r="R61" s="113">
        <f t="shared" si="56"/>
        <v>0</v>
      </c>
      <c r="S61" s="113">
        <f t="shared" si="56"/>
        <v>0</v>
      </c>
      <c r="T61" s="113">
        <f t="shared" si="56"/>
        <v>0</v>
      </c>
      <c r="U61" s="113">
        <f t="shared" si="56"/>
        <v>0</v>
      </c>
      <c r="V61" s="113">
        <f aca="true" t="shared" si="57" ref="V61:AE62">COUNTIF($C61:$H61,V$8)</f>
        <v>0</v>
      </c>
      <c r="W61" s="113">
        <f t="shared" si="57"/>
        <v>0</v>
      </c>
      <c r="X61" s="113">
        <f t="shared" si="57"/>
        <v>0</v>
      </c>
      <c r="Y61" s="113">
        <f t="shared" si="57"/>
        <v>0</v>
      </c>
      <c r="Z61" s="113">
        <f t="shared" si="57"/>
        <v>0</v>
      </c>
      <c r="AA61" s="113">
        <f t="shared" si="57"/>
        <v>0</v>
      </c>
      <c r="AB61" s="113">
        <f t="shared" si="57"/>
        <v>0</v>
      </c>
      <c r="AC61" s="113">
        <f t="shared" si="57"/>
        <v>0</v>
      </c>
      <c r="AD61" s="113">
        <f t="shared" si="57"/>
        <v>0</v>
      </c>
      <c r="AE61" s="113">
        <f t="shared" si="57"/>
        <v>0</v>
      </c>
      <c r="AF61" s="113">
        <f aca="true" t="shared" si="58" ref="AF61:AM62">COUNTIF($C61:$H61,AF$8)</f>
        <v>0</v>
      </c>
      <c r="AG61" s="113">
        <f t="shared" si="58"/>
        <v>0</v>
      </c>
      <c r="AH61" s="113">
        <f t="shared" si="58"/>
        <v>0</v>
      </c>
      <c r="AI61" s="113">
        <f t="shared" si="58"/>
        <v>0</v>
      </c>
      <c r="AJ61" s="113">
        <f t="shared" si="58"/>
        <v>0</v>
      </c>
      <c r="AK61" s="113">
        <f t="shared" si="58"/>
        <v>0</v>
      </c>
      <c r="AL61" s="113">
        <f t="shared" si="58"/>
        <v>0</v>
      </c>
      <c r="AM61" s="113">
        <f t="shared" si="58"/>
        <v>0</v>
      </c>
    </row>
    <row r="62" spans="1:39" s="21" customFormat="1" ht="39.75" customHeight="1">
      <c r="A62" s="17"/>
      <c r="B62" s="41"/>
      <c r="C62" s="121" t="s">
        <v>190</v>
      </c>
      <c r="D62" s="121" t="s">
        <v>127</v>
      </c>
      <c r="E62" s="45" t="s">
        <v>121</v>
      </c>
      <c r="F62" s="106"/>
      <c r="G62" s="106"/>
      <c r="H62" s="150" t="s">
        <v>187</v>
      </c>
      <c r="I62" s="151"/>
      <c r="J62" s="10"/>
      <c r="K62" s="10"/>
      <c r="L62" s="114">
        <f t="shared" si="56"/>
        <v>0</v>
      </c>
      <c r="M62" s="114">
        <f t="shared" si="56"/>
        <v>0</v>
      </c>
      <c r="N62" s="114">
        <f t="shared" si="56"/>
        <v>0</v>
      </c>
      <c r="O62" s="114">
        <f t="shared" si="56"/>
        <v>0</v>
      </c>
      <c r="P62" s="114">
        <f t="shared" si="56"/>
        <v>0</v>
      </c>
      <c r="Q62" s="114">
        <f t="shared" si="56"/>
        <v>0</v>
      </c>
      <c r="R62" s="114">
        <f t="shared" si="56"/>
        <v>0</v>
      </c>
      <c r="S62" s="114">
        <f t="shared" si="56"/>
        <v>0</v>
      </c>
      <c r="T62" s="114">
        <f t="shared" si="56"/>
        <v>0</v>
      </c>
      <c r="U62" s="114">
        <f t="shared" si="56"/>
        <v>0</v>
      </c>
      <c r="V62" s="114">
        <f t="shared" si="57"/>
        <v>0</v>
      </c>
      <c r="W62" s="114">
        <f t="shared" si="57"/>
        <v>0</v>
      </c>
      <c r="X62" s="114">
        <f t="shared" si="57"/>
        <v>0</v>
      </c>
      <c r="Y62" s="114">
        <f t="shared" si="57"/>
        <v>0</v>
      </c>
      <c r="Z62" s="114">
        <f t="shared" si="57"/>
        <v>0</v>
      </c>
      <c r="AA62" s="114">
        <f t="shared" si="57"/>
        <v>0</v>
      </c>
      <c r="AB62" s="114">
        <f t="shared" si="57"/>
        <v>0</v>
      </c>
      <c r="AC62" s="114">
        <f t="shared" si="57"/>
        <v>0</v>
      </c>
      <c r="AD62" s="114">
        <f t="shared" si="57"/>
        <v>0</v>
      </c>
      <c r="AE62" s="114">
        <f t="shared" si="57"/>
        <v>0</v>
      </c>
      <c r="AF62" s="114">
        <f t="shared" si="58"/>
        <v>0</v>
      </c>
      <c r="AG62" s="114">
        <f t="shared" si="58"/>
        <v>0</v>
      </c>
      <c r="AH62" s="114">
        <f t="shared" si="58"/>
        <v>0</v>
      </c>
      <c r="AI62" s="114">
        <f t="shared" si="58"/>
        <v>0</v>
      </c>
      <c r="AJ62" s="114">
        <f t="shared" si="58"/>
        <v>0</v>
      </c>
      <c r="AK62" s="114">
        <f t="shared" si="58"/>
        <v>0</v>
      </c>
      <c r="AL62" s="114">
        <f t="shared" si="58"/>
        <v>0</v>
      </c>
      <c r="AM62" s="114">
        <f t="shared" si="58"/>
        <v>0</v>
      </c>
    </row>
    <row r="63" spans="1:39" s="21" customFormat="1" ht="18" customHeight="1">
      <c r="A63" s="18">
        <f>A50+1</f>
        <v>45450</v>
      </c>
      <c r="B63" s="42" t="s">
        <v>2</v>
      </c>
      <c r="C63" s="99" t="s">
        <v>129</v>
      </c>
      <c r="D63" s="71" t="s">
        <v>64</v>
      </c>
      <c r="E63" s="138" t="s">
        <v>106</v>
      </c>
      <c r="F63" s="63"/>
      <c r="G63" s="128"/>
      <c r="H63" s="155" t="s">
        <v>180</v>
      </c>
      <c r="I63" s="156"/>
      <c r="J63" s="10"/>
      <c r="K63" s="10">
        <v>2</v>
      </c>
      <c r="L63" s="113">
        <f aca="true" t="shared" si="59" ref="L63:U66">COUNTIF($C63:$I63,L$8)</f>
        <v>0</v>
      </c>
      <c r="M63" s="113">
        <f t="shared" si="59"/>
        <v>0</v>
      </c>
      <c r="N63" s="113">
        <f t="shared" si="59"/>
        <v>0</v>
      </c>
      <c r="O63" s="113">
        <f t="shared" si="59"/>
        <v>0</v>
      </c>
      <c r="P63" s="113">
        <f t="shared" si="59"/>
        <v>0</v>
      </c>
      <c r="Q63" s="113">
        <f t="shared" si="59"/>
        <v>0</v>
      </c>
      <c r="R63" s="113">
        <f t="shared" si="59"/>
        <v>0</v>
      </c>
      <c r="S63" s="113">
        <f t="shared" si="59"/>
        <v>0</v>
      </c>
      <c r="T63" s="113">
        <f t="shared" si="59"/>
        <v>0</v>
      </c>
      <c r="U63" s="113">
        <f t="shared" si="59"/>
        <v>0</v>
      </c>
      <c r="V63" s="113">
        <f aca="true" t="shared" si="60" ref="V63:AE66">COUNTIF($C63:$I63,V$8)</f>
        <v>0</v>
      </c>
      <c r="W63" s="113">
        <f t="shared" si="60"/>
        <v>0</v>
      </c>
      <c r="X63" s="113">
        <f t="shared" si="60"/>
        <v>0</v>
      </c>
      <c r="Y63" s="113">
        <f t="shared" si="60"/>
        <v>0</v>
      </c>
      <c r="Z63" s="113">
        <f t="shared" si="60"/>
        <v>0</v>
      </c>
      <c r="AA63" s="113">
        <f t="shared" si="60"/>
        <v>0</v>
      </c>
      <c r="AB63" s="113">
        <f t="shared" si="60"/>
        <v>0</v>
      </c>
      <c r="AC63" s="113">
        <f t="shared" si="60"/>
        <v>0</v>
      </c>
      <c r="AD63" s="113">
        <f t="shared" si="60"/>
        <v>0</v>
      </c>
      <c r="AE63" s="113">
        <f t="shared" si="60"/>
        <v>0</v>
      </c>
      <c r="AF63" s="113">
        <f aca="true" t="shared" si="61" ref="AF63:AM66">COUNTIF($C63:$I63,AF$8)</f>
        <v>0</v>
      </c>
      <c r="AG63" s="113">
        <f t="shared" si="61"/>
        <v>0</v>
      </c>
      <c r="AH63" s="113">
        <f t="shared" si="61"/>
        <v>0</v>
      </c>
      <c r="AI63" s="113">
        <f t="shared" si="61"/>
        <v>0</v>
      </c>
      <c r="AJ63" s="113">
        <f t="shared" si="61"/>
        <v>0</v>
      </c>
      <c r="AK63" s="113">
        <f t="shared" si="61"/>
        <v>0</v>
      </c>
      <c r="AL63" s="113">
        <f t="shared" si="61"/>
        <v>0</v>
      </c>
      <c r="AM63" s="113">
        <f t="shared" si="61"/>
        <v>0</v>
      </c>
    </row>
    <row r="64" spans="1:39" s="21" customFormat="1" ht="41.25" customHeight="1">
      <c r="A64" s="19"/>
      <c r="B64" s="41"/>
      <c r="C64" s="121" t="s">
        <v>191</v>
      </c>
      <c r="D64" s="75" t="s">
        <v>103</v>
      </c>
      <c r="E64" s="139" t="s">
        <v>107</v>
      </c>
      <c r="F64" s="61"/>
      <c r="G64" s="106"/>
      <c r="H64" s="157" t="s">
        <v>194</v>
      </c>
      <c r="I64" s="158"/>
      <c r="J64" s="10"/>
      <c r="K64" s="10"/>
      <c r="L64" s="114">
        <f t="shared" si="59"/>
        <v>0</v>
      </c>
      <c r="M64" s="114">
        <f t="shared" si="59"/>
        <v>0</v>
      </c>
      <c r="N64" s="114">
        <f t="shared" si="59"/>
        <v>0</v>
      </c>
      <c r="O64" s="114">
        <f t="shared" si="59"/>
        <v>0</v>
      </c>
      <c r="P64" s="114">
        <f t="shared" si="59"/>
        <v>0</v>
      </c>
      <c r="Q64" s="114">
        <f t="shared" si="59"/>
        <v>0</v>
      </c>
      <c r="R64" s="114">
        <f t="shared" si="59"/>
        <v>0</v>
      </c>
      <c r="S64" s="114">
        <f t="shared" si="59"/>
        <v>0</v>
      </c>
      <c r="T64" s="114">
        <f t="shared" si="59"/>
        <v>0</v>
      </c>
      <c r="U64" s="114">
        <f t="shared" si="59"/>
        <v>0</v>
      </c>
      <c r="V64" s="114">
        <f t="shared" si="60"/>
        <v>0</v>
      </c>
      <c r="W64" s="114">
        <f t="shared" si="60"/>
        <v>0</v>
      </c>
      <c r="X64" s="114">
        <f t="shared" si="60"/>
        <v>0</v>
      </c>
      <c r="Y64" s="114">
        <f t="shared" si="60"/>
        <v>0</v>
      </c>
      <c r="Z64" s="114">
        <f t="shared" si="60"/>
        <v>0</v>
      </c>
      <c r="AA64" s="114">
        <f t="shared" si="60"/>
        <v>0</v>
      </c>
      <c r="AB64" s="114">
        <f t="shared" si="60"/>
        <v>0</v>
      </c>
      <c r="AC64" s="114">
        <f t="shared" si="60"/>
        <v>0</v>
      </c>
      <c r="AD64" s="114">
        <f t="shared" si="60"/>
        <v>0</v>
      </c>
      <c r="AE64" s="114">
        <f t="shared" si="60"/>
        <v>0</v>
      </c>
      <c r="AF64" s="114">
        <f t="shared" si="61"/>
        <v>0</v>
      </c>
      <c r="AG64" s="114">
        <f t="shared" si="61"/>
        <v>0</v>
      </c>
      <c r="AH64" s="114">
        <f t="shared" si="61"/>
        <v>0</v>
      </c>
      <c r="AI64" s="114">
        <f t="shared" si="61"/>
        <v>0</v>
      </c>
      <c r="AJ64" s="114">
        <f t="shared" si="61"/>
        <v>0</v>
      </c>
      <c r="AK64" s="114">
        <f t="shared" si="61"/>
        <v>0</v>
      </c>
      <c r="AL64" s="114">
        <f t="shared" si="61"/>
        <v>0</v>
      </c>
      <c r="AM64" s="114">
        <f t="shared" si="61"/>
        <v>0</v>
      </c>
    </row>
    <row r="65" spans="1:39" s="21" customFormat="1" ht="18" customHeight="1">
      <c r="A65" s="19"/>
      <c r="B65" s="42" t="s">
        <v>3</v>
      </c>
      <c r="C65" s="99" t="s">
        <v>129</v>
      </c>
      <c r="D65" s="136" t="s">
        <v>48</v>
      </c>
      <c r="E65" s="138" t="s">
        <v>177</v>
      </c>
      <c r="F65" s="63"/>
      <c r="G65" s="109"/>
      <c r="H65" s="130" t="s">
        <v>160</v>
      </c>
      <c r="I65" s="63" t="s">
        <v>179</v>
      </c>
      <c r="J65" s="10"/>
      <c r="K65" s="10">
        <v>3</v>
      </c>
      <c r="L65" s="113">
        <f t="shared" si="59"/>
        <v>0</v>
      </c>
      <c r="M65" s="113">
        <f t="shared" si="59"/>
        <v>0</v>
      </c>
      <c r="N65" s="113">
        <f t="shared" si="59"/>
        <v>0</v>
      </c>
      <c r="O65" s="113">
        <f t="shared" si="59"/>
        <v>0</v>
      </c>
      <c r="P65" s="113">
        <f t="shared" si="59"/>
        <v>0</v>
      </c>
      <c r="Q65" s="113">
        <f t="shared" si="59"/>
        <v>0</v>
      </c>
      <c r="R65" s="113">
        <f t="shared" si="59"/>
        <v>0</v>
      </c>
      <c r="S65" s="113">
        <f t="shared" si="59"/>
        <v>0</v>
      </c>
      <c r="T65" s="113">
        <f t="shared" si="59"/>
        <v>1</v>
      </c>
      <c r="U65" s="113">
        <f t="shared" si="59"/>
        <v>0</v>
      </c>
      <c r="V65" s="113">
        <f t="shared" si="60"/>
        <v>0</v>
      </c>
      <c r="W65" s="113">
        <f t="shared" si="60"/>
        <v>0</v>
      </c>
      <c r="X65" s="113">
        <f t="shared" si="60"/>
        <v>0</v>
      </c>
      <c r="Y65" s="113">
        <f t="shared" si="60"/>
        <v>0</v>
      </c>
      <c r="Z65" s="113">
        <f t="shared" si="60"/>
        <v>0</v>
      </c>
      <c r="AA65" s="113">
        <f t="shared" si="60"/>
        <v>0</v>
      </c>
      <c r="AB65" s="113">
        <f t="shared" si="60"/>
        <v>0</v>
      </c>
      <c r="AC65" s="113">
        <f t="shared" si="60"/>
        <v>0</v>
      </c>
      <c r="AD65" s="113">
        <f t="shared" si="60"/>
        <v>0</v>
      </c>
      <c r="AE65" s="113">
        <f t="shared" si="60"/>
        <v>0</v>
      </c>
      <c r="AF65" s="113">
        <f t="shared" si="61"/>
        <v>0</v>
      </c>
      <c r="AG65" s="113">
        <f t="shared" si="61"/>
        <v>0</v>
      </c>
      <c r="AH65" s="113">
        <f t="shared" si="61"/>
        <v>0</v>
      </c>
      <c r="AI65" s="113">
        <f t="shared" si="61"/>
        <v>0</v>
      </c>
      <c r="AJ65" s="113">
        <f t="shared" si="61"/>
        <v>0</v>
      </c>
      <c r="AK65" s="113">
        <f t="shared" si="61"/>
        <v>0</v>
      </c>
      <c r="AL65" s="113">
        <f t="shared" si="61"/>
        <v>0</v>
      </c>
      <c r="AM65" s="113">
        <f t="shared" si="61"/>
        <v>0</v>
      </c>
    </row>
    <row r="66" spans="1:39" s="21" customFormat="1" ht="38.25" customHeight="1">
      <c r="A66" s="19"/>
      <c r="B66" s="41"/>
      <c r="C66" s="121" t="s">
        <v>191</v>
      </c>
      <c r="D66" s="124" t="s">
        <v>101</v>
      </c>
      <c r="E66" s="139" t="s">
        <v>192</v>
      </c>
      <c r="F66" s="57"/>
      <c r="G66" s="110"/>
      <c r="H66" s="57" t="s">
        <v>161</v>
      </c>
      <c r="I66" s="57" t="s">
        <v>195</v>
      </c>
      <c r="J66" s="10"/>
      <c r="K66" s="10"/>
      <c r="L66" s="114">
        <f t="shared" si="59"/>
        <v>0</v>
      </c>
      <c r="M66" s="114">
        <f t="shared" si="59"/>
        <v>0</v>
      </c>
      <c r="N66" s="114">
        <f t="shared" si="59"/>
        <v>0</v>
      </c>
      <c r="O66" s="114">
        <f t="shared" si="59"/>
        <v>0</v>
      </c>
      <c r="P66" s="114">
        <f t="shared" si="59"/>
        <v>0</v>
      </c>
      <c r="Q66" s="114">
        <f t="shared" si="59"/>
        <v>0</v>
      </c>
      <c r="R66" s="114">
        <f t="shared" si="59"/>
        <v>0</v>
      </c>
      <c r="S66" s="114">
        <f t="shared" si="59"/>
        <v>0</v>
      </c>
      <c r="T66" s="114">
        <f t="shared" si="59"/>
        <v>0</v>
      </c>
      <c r="U66" s="114">
        <f t="shared" si="59"/>
        <v>0</v>
      </c>
      <c r="V66" s="114">
        <f t="shared" si="60"/>
        <v>0</v>
      </c>
      <c r="W66" s="114">
        <f t="shared" si="60"/>
        <v>0</v>
      </c>
      <c r="X66" s="114">
        <f t="shared" si="60"/>
        <v>0</v>
      </c>
      <c r="Y66" s="114">
        <f t="shared" si="60"/>
        <v>0</v>
      </c>
      <c r="Z66" s="114">
        <f t="shared" si="60"/>
        <v>0</v>
      </c>
      <c r="AA66" s="114">
        <f t="shared" si="60"/>
        <v>0</v>
      </c>
      <c r="AB66" s="114">
        <f t="shared" si="60"/>
        <v>0</v>
      </c>
      <c r="AC66" s="114">
        <f t="shared" si="60"/>
        <v>0</v>
      </c>
      <c r="AD66" s="114">
        <f t="shared" si="60"/>
        <v>0</v>
      </c>
      <c r="AE66" s="114">
        <f t="shared" si="60"/>
        <v>0</v>
      </c>
      <c r="AF66" s="114">
        <f t="shared" si="61"/>
        <v>0</v>
      </c>
      <c r="AG66" s="114">
        <f t="shared" si="61"/>
        <v>0</v>
      </c>
      <c r="AH66" s="114">
        <f t="shared" si="61"/>
        <v>0</v>
      </c>
      <c r="AI66" s="114">
        <f t="shared" si="61"/>
        <v>0</v>
      </c>
      <c r="AJ66" s="114">
        <f t="shared" si="61"/>
        <v>0</v>
      </c>
      <c r="AK66" s="114">
        <f t="shared" si="61"/>
        <v>0</v>
      </c>
      <c r="AL66" s="114">
        <f t="shared" si="61"/>
        <v>0</v>
      </c>
      <c r="AM66" s="114">
        <f t="shared" si="61"/>
        <v>0</v>
      </c>
    </row>
    <row r="67" spans="1:39" s="21" customFormat="1" ht="18" customHeight="1">
      <c r="A67" s="19"/>
      <c r="B67" s="42" t="s">
        <v>4</v>
      </c>
      <c r="D67" s="166" t="s">
        <v>116</v>
      </c>
      <c r="E67" s="167"/>
      <c r="F67" s="63"/>
      <c r="G67" s="60" t="s">
        <v>164</v>
      </c>
      <c r="H67" s="63" t="s">
        <v>179</v>
      </c>
      <c r="I67" s="58" t="s">
        <v>180</v>
      </c>
      <c r="J67" s="10"/>
      <c r="K67" s="10">
        <v>4</v>
      </c>
      <c r="L67" s="113">
        <f aca="true" t="shared" si="62" ref="L67:U68">COUNTIF($C67:$H67,L$8)</f>
        <v>0</v>
      </c>
      <c r="M67" s="113">
        <f t="shared" si="62"/>
        <v>0</v>
      </c>
      <c r="N67" s="113">
        <f t="shared" si="62"/>
        <v>0</v>
      </c>
      <c r="O67" s="113">
        <f t="shared" si="62"/>
        <v>0</v>
      </c>
      <c r="P67" s="113">
        <f t="shared" si="62"/>
        <v>0</v>
      </c>
      <c r="Q67" s="113">
        <f t="shared" si="62"/>
        <v>0</v>
      </c>
      <c r="R67" s="113">
        <f t="shared" si="62"/>
        <v>0</v>
      </c>
      <c r="S67" s="113">
        <f t="shared" si="62"/>
        <v>0</v>
      </c>
      <c r="T67" s="113">
        <f t="shared" si="62"/>
        <v>0</v>
      </c>
      <c r="U67" s="113">
        <f t="shared" si="62"/>
        <v>0</v>
      </c>
      <c r="V67" s="113">
        <f aca="true" t="shared" si="63" ref="V67:AE68">COUNTIF($C67:$H67,V$8)</f>
        <v>0</v>
      </c>
      <c r="W67" s="113">
        <f t="shared" si="63"/>
        <v>0</v>
      </c>
      <c r="X67" s="113">
        <f t="shared" si="63"/>
        <v>0</v>
      </c>
      <c r="Y67" s="113">
        <f t="shared" si="63"/>
        <v>0</v>
      </c>
      <c r="Z67" s="113">
        <f t="shared" si="63"/>
        <v>0</v>
      </c>
      <c r="AA67" s="113">
        <f t="shared" si="63"/>
        <v>0</v>
      </c>
      <c r="AB67" s="113">
        <f t="shared" si="63"/>
        <v>0</v>
      </c>
      <c r="AC67" s="113">
        <f t="shared" si="63"/>
        <v>0</v>
      </c>
      <c r="AD67" s="113">
        <f t="shared" si="63"/>
        <v>0</v>
      </c>
      <c r="AE67" s="113">
        <f t="shared" si="63"/>
        <v>0</v>
      </c>
      <c r="AF67" s="113">
        <f aca="true" t="shared" si="64" ref="AF67:AM68">COUNTIF($C67:$H67,AF$8)</f>
        <v>0</v>
      </c>
      <c r="AG67" s="113">
        <f t="shared" si="64"/>
        <v>0</v>
      </c>
      <c r="AH67" s="113">
        <f t="shared" si="64"/>
        <v>0</v>
      </c>
      <c r="AI67" s="113">
        <f t="shared" si="64"/>
        <v>0</v>
      </c>
      <c r="AJ67" s="113">
        <f t="shared" si="64"/>
        <v>0</v>
      </c>
      <c r="AK67" s="113">
        <f t="shared" si="64"/>
        <v>0</v>
      </c>
      <c r="AL67" s="113">
        <f t="shared" si="64"/>
        <v>0</v>
      </c>
      <c r="AM67" s="113">
        <f t="shared" si="64"/>
        <v>0</v>
      </c>
    </row>
    <row r="68" spans="1:39" s="21" customFormat="1" ht="58.5" customHeight="1">
      <c r="A68" s="19"/>
      <c r="B68" s="41"/>
      <c r="C68" s="140"/>
      <c r="D68" s="142" t="s">
        <v>159</v>
      </c>
      <c r="E68" s="143"/>
      <c r="F68" s="57"/>
      <c r="G68" s="110" t="s">
        <v>165</v>
      </c>
      <c r="H68" s="57" t="s">
        <v>196</v>
      </c>
      <c r="I68" s="26" t="s">
        <v>181</v>
      </c>
      <c r="J68" s="10"/>
      <c r="K68" s="10"/>
      <c r="L68" s="114">
        <f t="shared" si="62"/>
        <v>0</v>
      </c>
      <c r="M68" s="114">
        <f t="shared" si="62"/>
        <v>0</v>
      </c>
      <c r="N68" s="114">
        <f t="shared" si="62"/>
        <v>0</v>
      </c>
      <c r="O68" s="114">
        <f t="shared" si="62"/>
        <v>0</v>
      </c>
      <c r="P68" s="114">
        <f t="shared" si="62"/>
        <v>0</v>
      </c>
      <c r="Q68" s="114">
        <f t="shared" si="62"/>
        <v>0</v>
      </c>
      <c r="R68" s="114">
        <f t="shared" si="62"/>
        <v>0</v>
      </c>
      <c r="S68" s="114">
        <f t="shared" si="62"/>
        <v>0</v>
      </c>
      <c r="T68" s="114">
        <f t="shared" si="62"/>
        <v>0</v>
      </c>
      <c r="U68" s="114">
        <f t="shared" si="62"/>
        <v>0</v>
      </c>
      <c r="V68" s="114">
        <f t="shared" si="63"/>
        <v>0</v>
      </c>
      <c r="W68" s="114">
        <f t="shared" si="63"/>
        <v>0</v>
      </c>
      <c r="X68" s="114">
        <f t="shared" si="63"/>
        <v>0</v>
      </c>
      <c r="Y68" s="114">
        <f t="shared" si="63"/>
        <v>0</v>
      </c>
      <c r="Z68" s="114">
        <f t="shared" si="63"/>
        <v>0</v>
      </c>
      <c r="AA68" s="114">
        <f t="shared" si="63"/>
        <v>0</v>
      </c>
      <c r="AB68" s="114">
        <f t="shared" si="63"/>
        <v>0</v>
      </c>
      <c r="AC68" s="114">
        <f t="shared" si="63"/>
        <v>0</v>
      </c>
      <c r="AD68" s="114">
        <f t="shared" si="63"/>
        <v>0</v>
      </c>
      <c r="AE68" s="114">
        <f t="shared" si="63"/>
        <v>0</v>
      </c>
      <c r="AF68" s="114">
        <f t="shared" si="64"/>
        <v>0</v>
      </c>
      <c r="AG68" s="114">
        <f t="shared" si="64"/>
        <v>0</v>
      </c>
      <c r="AH68" s="114">
        <f t="shared" si="64"/>
        <v>0</v>
      </c>
      <c r="AI68" s="114">
        <f t="shared" si="64"/>
        <v>0</v>
      </c>
      <c r="AJ68" s="114">
        <f t="shared" si="64"/>
        <v>0</v>
      </c>
      <c r="AK68" s="114">
        <f t="shared" si="64"/>
        <v>0</v>
      </c>
      <c r="AL68" s="114">
        <f t="shared" si="64"/>
        <v>0</v>
      </c>
      <c r="AM68" s="114">
        <f t="shared" si="64"/>
        <v>0</v>
      </c>
    </row>
    <row r="69" spans="1:39" s="21" customFormat="1" ht="18" customHeight="1">
      <c r="A69" s="19"/>
      <c r="B69" s="42" t="s">
        <v>5</v>
      </c>
      <c r="D69" s="74"/>
      <c r="E69" s="72"/>
      <c r="F69" s="63"/>
      <c r="G69" s="60" t="s">
        <v>164</v>
      </c>
      <c r="H69" s="58" t="s">
        <v>180</v>
      </c>
      <c r="I69" s="58"/>
      <c r="J69" s="10"/>
      <c r="K69" s="10">
        <v>5</v>
      </c>
      <c r="L69" s="113">
        <f aca="true" t="shared" si="65" ref="L69:U70">COUNTIF($C69:$I69,L$8)</f>
        <v>0</v>
      </c>
      <c r="M69" s="113">
        <f t="shared" si="65"/>
        <v>0</v>
      </c>
      <c r="N69" s="113">
        <f t="shared" si="65"/>
        <v>0</v>
      </c>
      <c r="O69" s="113">
        <f t="shared" si="65"/>
        <v>0</v>
      </c>
      <c r="P69" s="113">
        <f t="shared" si="65"/>
        <v>0</v>
      </c>
      <c r="Q69" s="113">
        <f t="shared" si="65"/>
        <v>0</v>
      </c>
      <c r="R69" s="113">
        <f t="shared" si="65"/>
        <v>0</v>
      </c>
      <c r="S69" s="113">
        <f t="shared" si="65"/>
        <v>0</v>
      </c>
      <c r="T69" s="113">
        <f t="shared" si="65"/>
        <v>0</v>
      </c>
      <c r="U69" s="113">
        <f t="shared" si="65"/>
        <v>0</v>
      </c>
      <c r="V69" s="113">
        <f aca="true" t="shared" si="66" ref="V69:AE70">COUNTIF($C69:$I69,V$8)</f>
        <v>0</v>
      </c>
      <c r="W69" s="113">
        <f t="shared" si="66"/>
        <v>0</v>
      </c>
      <c r="X69" s="113">
        <f t="shared" si="66"/>
        <v>0</v>
      </c>
      <c r="Y69" s="113">
        <f t="shared" si="66"/>
        <v>0</v>
      </c>
      <c r="Z69" s="113">
        <f t="shared" si="66"/>
        <v>0</v>
      </c>
      <c r="AA69" s="113">
        <f t="shared" si="66"/>
        <v>0</v>
      </c>
      <c r="AB69" s="113">
        <f t="shared" si="66"/>
        <v>0</v>
      </c>
      <c r="AC69" s="113">
        <f t="shared" si="66"/>
        <v>0</v>
      </c>
      <c r="AD69" s="113">
        <f t="shared" si="66"/>
        <v>0</v>
      </c>
      <c r="AE69" s="113">
        <f t="shared" si="66"/>
        <v>0</v>
      </c>
      <c r="AF69" s="113">
        <f aca="true" t="shared" si="67" ref="AF69:AM70">COUNTIF($C69:$I69,AF$8)</f>
        <v>0</v>
      </c>
      <c r="AG69" s="113">
        <f t="shared" si="67"/>
        <v>0</v>
      </c>
      <c r="AH69" s="113">
        <f t="shared" si="67"/>
        <v>0</v>
      </c>
      <c r="AI69" s="113">
        <f t="shared" si="67"/>
        <v>0</v>
      </c>
      <c r="AJ69" s="113">
        <f t="shared" si="67"/>
        <v>0</v>
      </c>
      <c r="AK69" s="113">
        <f t="shared" si="67"/>
        <v>0</v>
      </c>
      <c r="AL69" s="113">
        <f t="shared" si="67"/>
        <v>0</v>
      </c>
      <c r="AM69" s="113">
        <f t="shared" si="67"/>
        <v>0</v>
      </c>
    </row>
    <row r="70" spans="1:39" s="21" customFormat="1" ht="60" customHeight="1" thickBot="1">
      <c r="A70" s="19"/>
      <c r="B70" s="41"/>
      <c r="C70" s="140"/>
      <c r="D70" s="20"/>
      <c r="E70" s="78"/>
      <c r="F70" s="57"/>
      <c r="G70" s="110" t="s">
        <v>166</v>
      </c>
      <c r="H70" s="26" t="s">
        <v>197</v>
      </c>
      <c r="I70" s="26"/>
      <c r="J70" s="10"/>
      <c r="K70" s="10"/>
      <c r="L70" s="114">
        <f t="shared" si="65"/>
        <v>0</v>
      </c>
      <c r="M70" s="114">
        <f t="shared" si="65"/>
        <v>0</v>
      </c>
      <c r="N70" s="114">
        <f t="shared" si="65"/>
        <v>0</v>
      </c>
      <c r="O70" s="114">
        <f t="shared" si="65"/>
        <v>0</v>
      </c>
      <c r="P70" s="114">
        <f t="shared" si="65"/>
        <v>0</v>
      </c>
      <c r="Q70" s="114">
        <f t="shared" si="65"/>
        <v>0</v>
      </c>
      <c r="R70" s="114">
        <f t="shared" si="65"/>
        <v>0</v>
      </c>
      <c r="S70" s="114">
        <f t="shared" si="65"/>
        <v>0</v>
      </c>
      <c r="T70" s="114">
        <f t="shared" si="65"/>
        <v>0</v>
      </c>
      <c r="U70" s="114">
        <f t="shared" si="65"/>
        <v>0</v>
      </c>
      <c r="V70" s="114">
        <f t="shared" si="66"/>
        <v>0</v>
      </c>
      <c r="W70" s="114">
        <f t="shared" si="66"/>
        <v>0</v>
      </c>
      <c r="X70" s="114">
        <f t="shared" si="66"/>
        <v>0</v>
      </c>
      <c r="Y70" s="114">
        <f t="shared" si="66"/>
        <v>0</v>
      </c>
      <c r="Z70" s="114">
        <f t="shared" si="66"/>
        <v>0</v>
      </c>
      <c r="AA70" s="114">
        <f t="shared" si="66"/>
        <v>0</v>
      </c>
      <c r="AB70" s="114">
        <f t="shared" si="66"/>
        <v>0</v>
      </c>
      <c r="AC70" s="114">
        <f t="shared" si="66"/>
        <v>0</v>
      </c>
      <c r="AD70" s="114">
        <f t="shared" si="66"/>
        <v>0</v>
      </c>
      <c r="AE70" s="114">
        <f t="shared" si="66"/>
        <v>0</v>
      </c>
      <c r="AF70" s="114">
        <f t="shared" si="67"/>
        <v>0</v>
      </c>
      <c r="AG70" s="114">
        <f t="shared" si="67"/>
        <v>0</v>
      </c>
      <c r="AH70" s="114">
        <f t="shared" si="67"/>
        <v>0</v>
      </c>
      <c r="AI70" s="114">
        <f t="shared" si="67"/>
        <v>0</v>
      </c>
      <c r="AJ70" s="114">
        <f t="shared" si="67"/>
        <v>0</v>
      </c>
      <c r="AK70" s="114">
        <f t="shared" si="67"/>
        <v>0</v>
      </c>
      <c r="AL70" s="114">
        <f t="shared" si="67"/>
        <v>0</v>
      </c>
      <c r="AM70" s="114">
        <f t="shared" si="67"/>
        <v>0</v>
      </c>
    </row>
    <row r="71" spans="1:39" s="21" customFormat="1" ht="18" customHeight="1">
      <c r="A71" s="13"/>
      <c r="B71" s="43" t="s">
        <v>6</v>
      </c>
      <c r="C71" s="24"/>
      <c r="D71" s="74"/>
      <c r="E71" s="72"/>
      <c r="F71" s="63"/>
      <c r="G71" s="127"/>
      <c r="H71" s="65"/>
      <c r="I71" s="59"/>
      <c r="J71" s="10"/>
      <c r="K71" s="10">
        <v>6</v>
      </c>
      <c r="L71" s="113">
        <f aca="true" t="shared" si="68" ref="L71:U72">COUNTIF($C71:$I71,L$8)</f>
        <v>0</v>
      </c>
      <c r="M71" s="113">
        <f t="shared" si="68"/>
        <v>0</v>
      </c>
      <c r="N71" s="113">
        <f t="shared" si="68"/>
        <v>0</v>
      </c>
      <c r="O71" s="113">
        <f t="shared" si="68"/>
        <v>0</v>
      </c>
      <c r="P71" s="113">
        <f t="shared" si="68"/>
        <v>0</v>
      </c>
      <c r="Q71" s="113">
        <f t="shared" si="68"/>
        <v>0</v>
      </c>
      <c r="R71" s="113">
        <f t="shared" si="68"/>
        <v>0</v>
      </c>
      <c r="S71" s="113">
        <f t="shared" si="68"/>
        <v>0</v>
      </c>
      <c r="T71" s="113">
        <f t="shared" si="68"/>
        <v>0</v>
      </c>
      <c r="U71" s="113">
        <f t="shared" si="68"/>
        <v>0</v>
      </c>
      <c r="V71" s="113">
        <f aca="true" t="shared" si="69" ref="V71:AE72">COUNTIF($C71:$I71,V$8)</f>
        <v>0</v>
      </c>
      <c r="W71" s="113">
        <f t="shared" si="69"/>
        <v>0</v>
      </c>
      <c r="X71" s="113">
        <f t="shared" si="69"/>
        <v>0</v>
      </c>
      <c r="Y71" s="113">
        <f t="shared" si="69"/>
        <v>0</v>
      </c>
      <c r="Z71" s="113">
        <f t="shared" si="69"/>
        <v>0</v>
      </c>
      <c r="AA71" s="113">
        <f t="shared" si="69"/>
        <v>0</v>
      </c>
      <c r="AB71" s="113">
        <f t="shared" si="69"/>
        <v>0</v>
      </c>
      <c r="AC71" s="113">
        <f t="shared" si="69"/>
        <v>0</v>
      </c>
      <c r="AD71" s="113">
        <f t="shared" si="69"/>
        <v>0</v>
      </c>
      <c r="AE71" s="113">
        <f t="shared" si="69"/>
        <v>0</v>
      </c>
      <c r="AF71" s="113">
        <f aca="true" t="shared" si="70" ref="AF71:AM72">COUNTIF($C71:$I71,AF$8)</f>
        <v>0</v>
      </c>
      <c r="AG71" s="113">
        <f t="shared" si="70"/>
        <v>0</v>
      </c>
      <c r="AH71" s="113">
        <f t="shared" si="70"/>
        <v>0</v>
      </c>
      <c r="AI71" s="113">
        <f t="shared" si="70"/>
        <v>0</v>
      </c>
      <c r="AJ71" s="113">
        <f t="shared" si="70"/>
        <v>0</v>
      </c>
      <c r="AK71" s="113">
        <f t="shared" si="70"/>
        <v>0</v>
      </c>
      <c r="AL71" s="113">
        <f t="shared" si="70"/>
        <v>0</v>
      </c>
      <c r="AM71" s="113">
        <f t="shared" si="70"/>
        <v>0</v>
      </c>
    </row>
    <row r="72" spans="1:39" s="21" customFormat="1" ht="32.25" customHeight="1" thickBot="1">
      <c r="A72" s="13"/>
      <c r="B72" s="43"/>
      <c r="C72" s="38"/>
      <c r="D72" s="20"/>
      <c r="E72" s="78"/>
      <c r="F72" s="57"/>
      <c r="G72" s="32"/>
      <c r="H72" s="66"/>
      <c r="I72" s="49"/>
      <c r="J72" s="10"/>
      <c r="K72" s="10"/>
      <c r="L72" s="114">
        <f t="shared" si="68"/>
        <v>0</v>
      </c>
      <c r="M72" s="114">
        <f t="shared" si="68"/>
        <v>0</v>
      </c>
      <c r="N72" s="114">
        <f t="shared" si="68"/>
        <v>0</v>
      </c>
      <c r="O72" s="114">
        <f t="shared" si="68"/>
        <v>0</v>
      </c>
      <c r="P72" s="114">
        <f t="shared" si="68"/>
        <v>0</v>
      </c>
      <c r="Q72" s="114">
        <f t="shared" si="68"/>
        <v>0</v>
      </c>
      <c r="R72" s="114">
        <f t="shared" si="68"/>
        <v>0</v>
      </c>
      <c r="S72" s="114">
        <f t="shared" si="68"/>
        <v>0</v>
      </c>
      <c r="T72" s="114">
        <f t="shared" si="68"/>
        <v>0</v>
      </c>
      <c r="U72" s="114">
        <f t="shared" si="68"/>
        <v>0</v>
      </c>
      <c r="V72" s="114">
        <f t="shared" si="69"/>
        <v>0</v>
      </c>
      <c r="W72" s="114">
        <f t="shared" si="69"/>
        <v>0</v>
      </c>
      <c r="X72" s="114">
        <f t="shared" si="69"/>
        <v>0</v>
      </c>
      <c r="Y72" s="114">
        <f t="shared" si="69"/>
        <v>0</v>
      </c>
      <c r="Z72" s="114">
        <f t="shared" si="69"/>
        <v>0</v>
      </c>
      <c r="AA72" s="114">
        <f t="shared" si="69"/>
        <v>0</v>
      </c>
      <c r="AB72" s="114">
        <f t="shared" si="69"/>
        <v>0</v>
      </c>
      <c r="AC72" s="114">
        <f t="shared" si="69"/>
        <v>0</v>
      </c>
      <c r="AD72" s="114">
        <f t="shared" si="69"/>
        <v>0</v>
      </c>
      <c r="AE72" s="114">
        <f t="shared" si="69"/>
        <v>0</v>
      </c>
      <c r="AF72" s="114">
        <f t="shared" si="70"/>
        <v>0</v>
      </c>
      <c r="AG72" s="114">
        <f t="shared" si="70"/>
        <v>0</v>
      </c>
      <c r="AH72" s="114">
        <f t="shared" si="70"/>
        <v>0</v>
      </c>
      <c r="AI72" s="114">
        <f t="shared" si="70"/>
        <v>0</v>
      </c>
      <c r="AJ72" s="114">
        <f t="shared" si="70"/>
        <v>0</v>
      </c>
      <c r="AK72" s="114">
        <f t="shared" si="70"/>
        <v>0</v>
      </c>
      <c r="AL72" s="114">
        <f t="shared" si="70"/>
        <v>0</v>
      </c>
      <c r="AM72" s="114">
        <f t="shared" si="70"/>
        <v>0</v>
      </c>
    </row>
    <row r="73" spans="1:39" s="21" customFormat="1" ht="7.5" customHeight="1" thickBot="1">
      <c r="A73" s="16"/>
      <c r="B73" s="69"/>
      <c r="C73" s="68"/>
      <c r="D73" s="68"/>
      <c r="E73" s="69"/>
      <c r="F73" s="68"/>
      <c r="G73" s="64"/>
      <c r="H73" s="68"/>
      <c r="I73" s="69"/>
      <c r="J73" s="10"/>
      <c r="K73" s="10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</row>
    <row r="74" spans="1:39" s="21" customFormat="1" ht="18" customHeight="1">
      <c r="A74" s="17" t="s">
        <v>11</v>
      </c>
      <c r="B74" s="43" t="s">
        <v>1</v>
      </c>
      <c r="C74" s="99" t="s">
        <v>129</v>
      </c>
      <c r="D74" s="146" t="s">
        <v>128</v>
      </c>
      <c r="E74" s="147"/>
      <c r="F74" s="63"/>
      <c r="G74" s="60" t="s">
        <v>170</v>
      </c>
      <c r="H74" s="47"/>
      <c r="I74" s="58"/>
      <c r="J74" s="10"/>
      <c r="K74" s="10">
        <v>1</v>
      </c>
      <c r="L74" s="113">
        <f aca="true" t="shared" si="71" ref="L74:U75">COUNTIF($C74:$I74,L$8)</f>
        <v>0</v>
      </c>
      <c r="M74" s="113">
        <f t="shared" si="71"/>
        <v>0</v>
      </c>
      <c r="N74" s="113">
        <f t="shared" si="71"/>
        <v>0</v>
      </c>
      <c r="O74" s="113">
        <f t="shared" si="71"/>
        <v>0</v>
      </c>
      <c r="P74" s="113">
        <f t="shared" si="71"/>
        <v>0</v>
      </c>
      <c r="Q74" s="113">
        <f t="shared" si="71"/>
        <v>0</v>
      </c>
      <c r="R74" s="113">
        <f t="shared" si="71"/>
        <v>0</v>
      </c>
      <c r="S74" s="113">
        <f t="shared" si="71"/>
        <v>0</v>
      </c>
      <c r="T74" s="113">
        <f t="shared" si="71"/>
        <v>0</v>
      </c>
      <c r="U74" s="113">
        <f t="shared" si="71"/>
        <v>0</v>
      </c>
      <c r="V74" s="113">
        <f aca="true" t="shared" si="72" ref="V74:AE75">COUNTIF($C74:$I74,V$8)</f>
        <v>0</v>
      </c>
      <c r="W74" s="113">
        <f t="shared" si="72"/>
        <v>0</v>
      </c>
      <c r="X74" s="113">
        <f t="shared" si="72"/>
        <v>0</v>
      </c>
      <c r="Y74" s="113">
        <f t="shared" si="72"/>
        <v>0</v>
      </c>
      <c r="Z74" s="113">
        <f t="shared" si="72"/>
        <v>0</v>
      </c>
      <c r="AA74" s="113">
        <f t="shared" si="72"/>
        <v>0</v>
      </c>
      <c r="AB74" s="113">
        <f t="shared" si="72"/>
        <v>0</v>
      </c>
      <c r="AC74" s="113">
        <f t="shared" si="72"/>
        <v>0</v>
      </c>
      <c r="AD74" s="113">
        <f t="shared" si="72"/>
        <v>0</v>
      </c>
      <c r="AE74" s="113">
        <f t="shared" si="72"/>
        <v>0</v>
      </c>
      <c r="AF74" s="113">
        <f aca="true" t="shared" si="73" ref="AF74:AM75">COUNTIF($C74:$I74,AF$8)</f>
        <v>0</v>
      </c>
      <c r="AG74" s="113">
        <f t="shared" si="73"/>
        <v>0</v>
      </c>
      <c r="AH74" s="113">
        <f t="shared" si="73"/>
        <v>0</v>
      </c>
      <c r="AI74" s="113">
        <f t="shared" si="73"/>
        <v>0</v>
      </c>
      <c r="AJ74" s="113">
        <f t="shared" si="73"/>
        <v>0</v>
      </c>
      <c r="AK74" s="113">
        <f t="shared" si="73"/>
        <v>0</v>
      </c>
      <c r="AL74" s="113">
        <f t="shared" si="73"/>
        <v>0</v>
      </c>
      <c r="AM74" s="113">
        <f t="shared" si="73"/>
        <v>0</v>
      </c>
    </row>
    <row r="75" spans="1:39" s="21" customFormat="1" ht="33.75" customHeight="1">
      <c r="A75" s="17"/>
      <c r="B75" s="41"/>
      <c r="C75" s="121" t="s">
        <v>134</v>
      </c>
      <c r="D75" s="144" t="s">
        <v>127</v>
      </c>
      <c r="E75" s="145"/>
      <c r="F75" s="57"/>
      <c r="G75" s="61" t="s">
        <v>171</v>
      </c>
      <c r="H75" s="23"/>
      <c r="I75" s="26"/>
      <c r="J75" s="10"/>
      <c r="K75" s="10"/>
      <c r="L75" s="114">
        <f t="shared" si="71"/>
        <v>0</v>
      </c>
      <c r="M75" s="114">
        <f t="shared" si="71"/>
        <v>0</v>
      </c>
      <c r="N75" s="114">
        <f t="shared" si="71"/>
        <v>0</v>
      </c>
      <c r="O75" s="114">
        <f t="shared" si="71"/>
        <v>0</v>
      </c>
      <c r="P75" s="114">
        <f t="shared" si="71"/>
        <v>0</v>
      </c>
      <c r="Q75" s="114">
        <f t="shared" si="71"/>
        <v>0</v>
      </c>
      <c r="R75" s="114">
        <f t="shared" si="71"/>
        <v>0</v>
      </c>
      <c r="S75" s="114">
        <f t="shared" si="71"/>
        <v>0</v>
      </c>
      <c r="T75" s="114">
        <f t="shared" si="71"/>
        <v>0</v>
      </c>
      <c r="U75" s="114">
        <f t="shared" si="71"/>
        <v>0</v>
      </c>
      <c r="V75" s="114">
        <f t="shared" si="72"/>
        <v>0</v>
      </c>
      <c r="W75" s="114">
        <f t="shared" si="72"/>
        <v>0</v>
      </c>
      <c r="X75" s="114">
        <f t="shared" si="72"/>
        <v>0</v>
      </c>
      <c r="Y75" s="114">
        <f t="shared" si="72"/>
        <v>0</v>
      </c>
      <c r="Z75" s="114">
        <f t="shared" si="72"/>
        <v>0</v>
      </c>
      <c r="AA75" s="114">
        <f t="shared" si="72"/>
        <v>0</v>
      </c>
      <c r="AB75" s="114">
        <f t="shared" si="72"/>
        <v>0</v>
      </c>
      <c r="AC75" s="114">
        <f t="shared" si="72"/>
        <v>0</v>
      </c>
      <c r="AD75" s="114">
        <f t="shared" si="72"/>
        <v>0</v>
      </c>
      <c r="AE75" s="114">
        <f t="shared" si="72"/>
        <v>0</v>
      </c>
      <c r="AF75" s="114">
        <f t="shared" si="73"/>
        <v>0</v>
      </c>
      <c r="AG75" s="114">
        <f t="shared" si="73"/>
        <v>0</v>
      </c>
      <c r="AH75" s="114">
        <f t="shared" si="73"/>
        <v>0</v>
      </c>
      <c r="AI75" s="114">
        <f t="shared" si="73"/>
        <v>0</v>
      </c>
      <c r="AJ75" s="114">
        <f t="shared" si="73"/>
        <v>0</v>
      </c>
      <c r="AK75" s="114">
        <f t="shared" si="73"/>
        <v>0</v>
      </c>
      <c r="AL75" s="114">
        <f t="shared" si="73"/>
        <v>0</v>
      </c>
      <c r="AM75" s="114">
        <f t="shared" si="73"/>
        <v>0</v>
      </c>
    </row>
    <row r="76" spans="1:39" s="21" customFormat="1" ht="18" customHeight="1">
      <c r="A76" s="18">
        <f>A63+1</f>
        <v>45451</v>
      </c>
      <c r="B76" s="42" t="s">
        <v>2</v>
      </c>
      <c r="C76" s="99" t="s">
        <v>129</v>
      </c>
      <c r="D76" s="148" t="s">
        <v>128</v>
      </c>
      <c r="E76" s="149"/>
      <c r="F76" s="63"/>
      <c r="G76" s="60" t="s">
        <v>173</v>
      </c>
      <c r="H76" s="47"/>
      <c r="I76" s="58"/>
      <c r="J76" s="10"/>
      <c r="K76" s="10">
        <v>2</v>
      </c>
      <c r="L76" s="113">
        <f aca="true" t="shared" si="74" ref="L76:U77">COUNTIF($C76:$I76,L$8)</f>
        <v>0</v>
      </c>
      <c r="M76" s="113">
        <f t="shared" si="74"/>
        <v>0</v>
      </c>
      <c r="N76" s="113">
        <f t="shared" si="74"/>
        <v>0</v>
      </c>
      <c r="O76" s="113">
        <f t="shared" si="74"/>
        <v>0</v>
      </c>
      <c r="P76" s="113">
        <f t="shared" si="74"/>
        <v>0</v>
      </c>
      <c r="Q76" s="113">
        <f t="shared" si="74"/>
        <v>0</v>
      </c>
      <c r="R76" s="113">
        <f t="shared" si="74"/>
        <v>0</v>
      </c>
      <c r="S76" s="113">
        <f t="shared" si="74"/>
        <v>0</v>
      </c>
      <c r="T76" s="113">
        <f t="shared" si="74"/>
        <v>0</v>
      </c>
      <c r="U76" s="113">
        <f t="shared" si="74"/>
        <v>0</v>
      </c>
      <c r="V76" s="113">
        <f aca="true" t="shared" si="75" ref="V76:AE77">COUNTIF($C76:$I76,V$8)</f>
        <v>0</v>
      </c>
      <c r="W76" s="113">
        <f t="shared" si="75"/>
        <v>0</v>
      </c>
      <c r="X76" s="113">
        <f t="shared" si="75"/>
        <v>0</v>
      </c>
      <c r="Y76" s="113">
        <f t="shared" si="75"/>
        <v>0</v>
      </c>
      <c r="Z76" s="113">
        <f t="shared" si="75"/>
        <v>0</v>
      </c>
      <c r="AA76" s="113">
        <f t="shared" si="75"/>
        <v>0</v>
      </c>
      <c r="AB76" s="113">
        <f t="shared" si="75"/>
        <v>0</v>
      </c>
      <c r="AC76" s="113">
        <f t="shared" si="75"/>
        <v>0</v>
      </c>
      <c r="AD76" s="113">
        <f t="shared" si="75"/>
        <v>0</v>
      </c>
      <c r="AE76" s="113">
        <f t="shared" si="75"/>
        <v>0</v>
      </c>
      <c r="AF76" s="113">
        <f aca="true" t="shared" si="76" ref="AF76:AM77">COUNTIF($C76:$I76,AF$8)</f>
        <v>0</v>
      </c>
      <c r="AG76" s="113">
        <f t="shared" si="76"/>
        <v>0</v>
      </c>
      <c r="AH76" s="113">
        <f t="shared" si="76"/>
        <v>0</v>
      </c>
      <c r="AI76" s="113">
        <f t="shared" si="76"/>
        <v>0</v>
      </c>
      <c r="AJ76" s="113">
        <f t="shared" si="76"/>
        <v>0</v>
      </c>
      <c r="AK76" s="113">
        <f t="shared" si="76"/>
        <v>0</v>
      </c>
      <c r="AL76" s="113">
        <f t="shared" si="76"/>
        <v>0</v>
      </c>
      <c r="AM76" s="113">
        <f t="shared" si="76"/>
        <v>0</v>
      </c>
    </row>
    <row r="77" spans="1:39" s="21" customFormat="1" ht="39.75" customHeight="1">
      <c r="A77" s="19"/>
      <c r="B77" s="41"/>
      <c r="C77" s="121" t="s">
        <v>134</v>
      </c>
      <c r="D77" s="144" t="s">
        <v>127</v>
      </c>
      <c r="E77" s="145"/>
      <c r="F77" s="57"/>
      <c r="G77" s="110" t="s">
        <v>178</v>
      </c>
      <c r="H77" s="23"/>
      <c r="I77" s="26"/>
      <c r="J77" s="10"/>
      <c r="K77" s="10"/>
      <c r="L77" s="114">
        <f t="shared" si="74"/>
        <v>0</v>
      </c>
      <c r="M77" s="114">
        <f t="shared" si="74"/>
        <v>0</v>
      </c>
      <c r="N77" s="114">
        <f t="shared" si="74"/>
        <v>0</v>
      </c>
      <c r="O77" s="114">
        <f t="shared" si="74"/>
        <v>0</v>
      </c>
      <c r="P77" s="114">
        <f t="shared" si="74"/>
        <v>0</v>
      </c>
      <c r="Q77" s="114">
        <f t="shared" si="74"/>
        <v>0</v>
      </c>
      <c r="R77" s="114">
        <f t="shared" si="74"/>
        <v>0</v>
      </c>
      <c r="S77" s="114">
        <f t="shared" si="74"/>
        <v>0</v>
      </c>
      <c r="T77" s="114">
        <f t="shared" si="74"/>
        <v>0</v>
      </c>
      <c r="U77" s="114">
        <f t="shared" si="74"/>
        <v>0</v>
      </c>
      <c r="V77" s="114">
        <f t="shared" si="75"/>
        <v>0</v>
      </c>
      <c r="W77" s="114">
        <f t="shared" si="75"/>
        <v>0</v>
      </c>
      <c r="X77" s="114">
        <f t="shared" si="75"/>
        <v>0</v>
      </c>
      <c r="Y77" s="114">
        <f t="shared" si="75"/>
        <v>0</v>
      </c>
      <c r="Z77" s="114">
        <f t="shared" si="75"/>
        <v>0</v>
      </c>
      <c r="AA77" s="114">
        <f t="shared" si="75"/>
        <v>0</v>
      </c>
      <c r="AB77" s="114">
        <f t="shared" si="75"/>
        <v>0</v>
      </c>
      <c r="AC77" s="114">
        <f t="shared" si="75"/>
        <v>0</v>
      </c>
      <c r="AD77" s="114">
        <f t="shared" si="75"/>
        <v>0</v>
      </c>
      <c r="AE77" s="114">
        <f t="shared" si="75"/>
        <v>0</v>
      </c>
      <c r="AF77" s="114">
        <f t="shared" si="76"/>
        <v>0</v>
      </c>
      <c r="AG77" s="114">
        <f t="shared" si="76"/>
        <v>0</v>
      </c>
      <c r="AH77" s="114">
        <f t="shared" si="76"/>
        <v>0</v>
      </c>
      <c r="AI77" s="114">
        <f t="shared" si="76"/>
        <v>0</v>
      </c>
      <c r="AJ77" s="114">
        <f t="shared" si="76"/>
        <v>0</v>
      </c>
      <c r="AK77" s="114">
        <f t="shared" si="76"/>
        <v>0</v>
      </c>
      <c r="AL77" s="114">
        <f t="shared" si="76"/>
        <v>0</v>
      </c>
      <c r="AM77" s="114">
        <f t="shared" si="76"/>
        <v>0</v>
      </c>
    </row>
    <row r="78" spans="1:39" s="21" customFormat="1" ht="18" customHeight="1">
      <c r="A78" s="19"/>
      <c r="B78" s="42" t="s">
        <v>3</v>
      </c>
      <c r="C78" s="129" t="s">
        <v>128</v>
      </c>
      <c r="D78" s="123"/>
      <c r="E78" s="129"/>
      <c r="F78" s="63"/>
      <c r="G78" s="60" t="s">
        <v>173</v>
      </c>
      <c r="H78" s="47"/>
      <c r="I78" s="58"/>
      <c r="J78" s="10"/>
      <c r="K78" s="10">
        <v>3</v>
      </c>
      <c r="L78" s="113">
        <f aca="true" t="shared" si="77" ref="L78:U79">COUNTIF($D78:$I78,L$8)</f>
        <v>0</v>
      </c>
      <c r="M78" s="113">
        <f t="shared" si="77"/>
        <v>0</v>
      </c>
      <c r="N78" s="113">
        <f t="shared" si="77"/>
        <v>0</v>
      </c>
      <c r="O78" s="113">
        <f t="shared" si="77"/>
        <v>0</v>
      </c>
      <c r="P78" s="113">
        <f t="shared" si="77"/>
        <v>0</v>
      </c>
      <c r="Q78" s="113">
        <f t="shared" si="77"/>
        <v>0</v>
      </c>
      <c r="R78" s="113">
        <f t="shared" si="77"/>
        <v>0</v>
      </c>
      <c r="S78" s="113">
        <f t="shared" si="77"/>
        <v>0</v>
      </c>
      <c r="T78" s="113">
        <f t="shared" si="77"/>
        <v>0</v>
      </c>
      <c r="U78" s="113">
        <f t="shared" si="77"/>
        <v>0</v>
      </c>
      <c r="V78" s="113">
        <f aca="true" t="shared" si="78" ref="V78:AE79">COUNTIF($D78:$I78,V$8)</f>
        <v>0</v>
      </c>
      <c r="W78" s="113">
        <f t="shared" si="78"/>
        <v>0</v>
      </c>
      <c r="X78" s="113">
        <f t="shared" si="78"/>
        <v>0</v>
      </c>
      <c r="Y78" s="113">
        <f t="shared" si="78"/>
        <v>0</v>
      </c>
      <c r="Z78" s="113">
        <f t="shared" si="78"/>
        <v>0</v>
      </c>
      <c r="AA78" s="113">
        <f t="shared" si="78"/>
        <v>0</v>
      </c>
      <c r="AB78" s="113">
        <f t="shared" si="78"/>
        <v>0</v>
      </c>
      <c r="AC78" s="113">
        <f t="shared" si="78"/>
        <v>0</v>
      </c>
      <c r="AD78" s="113">
        <f t="shared" si="78"/>
        <v>0</v>
      </c>
      <c r="AE78" s="113">
        <f t="shared" si="78"/>
        <v>0</v>
      </c>
      <c r="AF78" s="113">
        <f aca="true" t="shared" si="79" ref="AF78:AM79">COUNTIF($D78:$I78,AF$8)</f>
        <v>0</v>
      </c>
      <c r="AG78" s="113">
        <f t="shared" si="79"/>
        <v>0</v>
      </c>
      <c r="AH78" s="113">
        <f t="shared" si="79"/>
        <v>0</v>
      </c>
      <c r="AI78" s="113">
        <f t="shared" si="79"/>
        <v>0</v>
      </c>
      <c r="AJ78" s="113">
        <f t="shared" si="79"/>
        <v>0</v>
      </c>
      <c r="AK78" s="113">
        <f t="shared" si="79"/>
        <v>0</v>
      </c>
      <c r="AL78" s="113">
        <f t="shared" si="79"/>
        <v>0</v>
      </c>
      <c r="AM78" s="113">
        <f t="shared" si="79"/>
        <v>0</v>
      </c>
    </row>
    <row r="79" spans="1:39" s="21" customFormat="1" ht="48.75" customHeight="1">
      <c r="A79" s="19"/>
      <c r="B79" s="41"/>
      <c r="C79" s="121" t="s">
        <v>127</v>
      </c>
      <c r="D79" s="124"/>
      <c r="E79" s="121"/>
      <c r="F79" s="57"/>
      <c r="G79" s="110" t="s">
        <v>174</v>
      </c>
      <c r="H79" s="23"/>
      <c r="I79" s="26"/>
      <c r="J79" s="10"/>
      <c r="K79" s="10"/>
      <c r="L79" s="114">
        <f t="shared" si="77"/>
        <v>0</v>
      </c>
      <c r="M79" s="114">
        <f t="shared" si="77"/>
        <v>0</v>
      </c>
      <c r="N79" s="114">
        <f t="shared" si="77"/>
        <v>0</v>
      </c>
      <c r="O79" s="114">
        <f t="shared" si="77"/>
        <v>0</v>
      </c>
      <c r="P79" s="114">
        <f t="shared" si="77"/>
        <v>0</v>
      </c>
      <c r="Q79" s="114">
        <f t="shared" si="77"/>
        <v>0</v>
      </c>
      <c r="R79" s="114">
        <f t="shared" si="77"/>
        <v>0</v>
      </c>
      <c r="S79" s="114">
        <f t="shared" si="77"/>
        <v>0</v>
      </c>
      <c r="T79" s="114">
        <f t="shared" si="77"/>
        <v>0</v>
      </c>
      <c r="U79" s="114">
        <f t="shared" si="77"/>
        <v>0</v>
      </c>
      <c r="V79" s="114">
        <f t="shared" si="78"/>
        <v>0</v>
      </c>
      <c r="W79" s="114">
        <f t="shared" si="78"/>
        <v>0</v>
      </c>
      <c r="X79" s="114">
        <f t="shared" si="78"/>
        <v>0</v>
      </c>
      <c r="Y79" s="114">
        <f t="shared" si="78"/>
        <v>0</v>
      </c>
      <c r="Z79" s="114">
        <f t="shared" si="78"/>
        <v>0</v>
      </c>
      <c r="AA79" s="114">
        <f t="shared" si="78"/>
        <v>0</v>
      </c>
      <c r="AB79" s="114">
        <f t="shared" si="78"/>
        <v>0</v>
      </c>
      <c r="AC79" s="114">
        <f t="shared" si="78"/>
        <v>0</v>
      </c>
      <c r="AD79" s="114">
        <f t="shared" si="78"/>
        <v>0</v>
      </c>
      <c r="AE79" s="114">
        <f t="shared" si="78"/>
        <v>0</v>
      </c>
      <c r="AF79" s="114">
        <f t="shared" si="79"/>
        <v>0</v>
      </c>
      <c r="AG79" s="114">
        <f t="shared" si="79"/>
        <v>0</v>
      </c>
      <c r="AH79" s="114">
        <f t="shared" si="79"/>
        <v>0</v>
      </c>
      <c r="AI79" s="114">
        <f t="shared" si="79"/>
        <v>0</v>
      </c>
      <c r="AJ79" s="114">
        <f t="shared" si="79"/>
        <v>0</v>
      </c>
      <c r="AK79" s="114">
        <f t="shared" si="79"/>
        <v>0</v>
      </c>
      <c r="AL79" s="114">
        <f t="shared" si="79"/>
        <v>0</v>
      </c>
      <c r="AM79" s="114">
        <f t="shared" si="79"/>
        <v>0</v>
      </c>
    </row>
    <row r="80" spans="1:39" s="21" customFormat="1" ht="18" customHeight="1">
      <c r="A80" s="19"/>
      <c r="B80" s="42" t="s">
        <v>4</v>
      </c>
      <c r="C80" s="24"/>
      <c r="D80" s="52"/>
      <c r="F80" s="63"/>
      <c r="G80" s="60" t="s">
        <v>170</v>
      </c>
      <c r="H80" s="99"/>
      <c r="I80" s="46"/>
      <c r="J80" s="10"/>
      <c r="K80" s="10">
        <v>4</v>
      </c>
      <c r="L80" s="113">
        <f aca="true" t="shared" si="80" ref="L80:U81">COUNTIF($C80:$I80,L$8)</f>
        <v>0</v>
      </c>
      <c r="M80" s="113">
        <f t="shared" si="80"/>
        <v>0</v>
      </c>
      <c r="N80" s="113">
        <f t="shared" si="80"/>
        <v>0</v>
      </c>
      <c r="O80" s="113">
        <f t="shared" si="80"/>
        <v>0</v>
      </c>
      <c r="P80" s="113">
        <f t="shared" si="80"/>
        <v>0</v>
      </c>
      <c r="Q80" s="113">
        <f t="shared" si="80"/>
        <v>0</v>
      </c>
      <c r="R80" s="113">
        <f t="shared" si="80"/>
        <v>0</v>
      </c>
      <c r="S80" s="113">
        <f t="shared" si="80"/>
        <v>0</v>
      </c>
      <c r="T80" s="113">
        <f t="shared" si="80"/>
        <v>0</v>
      </c>
      <c r="U80" s="113">
        <f t="shared" si="80"/>
        <v>0</v>
      </c>
      <c r="V80" s="113">
        <f aca="true" t="shared" si="81" ref="V80:AE81">COUNTIF($C80:$I80,V$8)</f>
        <v>0</v>
      </c>
      <c r="W80" s="113">
        <f t="shared" si="81"/>
        <v>0</v>
      </c>
      <c r="X80" s="113">
        <f t="shared" si="81"/>
        <v>0</v>
      </c>
      <c r="Y80" s="113">
        <f t="shared" si="81"/>
        <v>0</v>
      </c>
      <c r="Z80" s="113">
        <f t="shared" si="81"/>
        <v>0</v>
      </c>
      <c r="AA80" s="113">
        <f t="shared" si="81"/>
        <v>0</v>
      </c>
      <c r="AB80" s="113">
        <f t="shared" si="81"/>
        <v>0</v>
      </c>
      <c r="AC80" s="113">
        <f t="shared" si="81"/>
        <v>0</v>
      </c>
      <c r="AD80" s="113">
        <f t="shared" si="81"/>
        <v>0</v>
      </c>
      <c r="AE80" s="113">
        <f t="shared" si="81"/>
        <v>0</v>
      </c>
      <c r="AF80" s="113">
        <f aca="true" t="shared" si="82" ref="AF80:AM81">COUNTIF($C80:$I80,AF$8)</f>
        <v>0</v>
      </c>
      <c r="AG80" s="113">
        <f t="shared" si="82"/>
        <v>0</v>
      </c>
      <c r="AH80" s="113">
        <f t="shared" si="82"/>
        <v>0</v>
      </c>
      <c r="AI80" s="113">
        <f t="shared" si="82"/>
        <v>0</v>
      </c>
      <c r="AJ80" s="113">
        <f t="shared" si="82"/>
        <v>0</v>
      </c>
      <c r="AK80" s="113">
        <f t="shared" si="82"/>
        <v>0</v>
      </c>
      <c r="AL80" s="113">
        <f t="shared" si="82"/>
        <v>0</v>
      </c>
      <c r="AM80" s="113">
        <f t="shared" si="82"/>
        <v>0</v>
      </c>
    </row>
    <row r="81" spans="1:39" ht="35.25" customHeight="1" thickBot="1">
      <c r="A81" s="19"/>
      <c r="B81" s="43"/>
      <c r="C81" s="61"/>
      <c r="D81" s="51"/>
      <c r="F81" s="57"/>
      <c r="G81" s="61" t="s">
        <v>172</v>
      </c>
      <c r="H81" s="120"/>
      <c r="I81" s="102"/>
      <c r="K81" s="10"/>
      <c r="L81" s="114">
        <f t="shared" si="80"/>
        <v>0</v>
      </c>
      <c r="M81" s="114">
        <f t="shared" si="80"/>
        <v>0</v>
      </c>
      <c r="N81" s="114">
        <f t="shared" si="80"/>
        <v>0</v>
      </c>
      <c r="O81" s="114">
        <f t="shared" si="80"/>
        <v>0</v>
      </c>
      <c r="P81" s="114">
        <f t="shared" si="80"/>
        <v>0</v>
      </c>
      <c r="Q81" s="114">
        <f t="shared" si="80"/>
        <v>0</v>
      </c>
      <c r="R81" s="114">
        <f t="shared" si="80"/>
        <v>0</v>
      </c>
      <c r="S81" s="114">
        <f t="shared" si="80"/>
        <v>0</v>
      </c>
      <c r="T81" s="114">
        <f t="shared" si="80"/>
        <v>0</v>
      </c>
      <c r="U81" s="114">
        <f t="shared" si="80"/>
        <v>0</v>
      </c>
      <c r="V81" s="114">
        <f t="shared" si="81"/>
        <v>0</v>
      </c>
      <c r="W81" s="114">
        <f t="shared" si="81"/>
        <v>0</v>
      </c>
      <c r="X81" s="114">
        <f t="shared" si="81"/>
        <v>0</v>
      </c>
      <c r="Y81" s="114">
        <f t="shared" si="81"/>
        <v>0</v>
      </c>
      <c r="Z81" s="114">
        <f t="shared" si="81"/>
        <v>0</v>
      </c>
      <c r="AA81" s="114">
        <f t="shared" si="81"/>
        <v>0</v>
      </c>
      <c r="AB81" s="114">
        <f t="shared" si="81"/>
        <v>0</v>
      </c>
      <c r="AC81" s="114">
        <f t="shared" si="81"/>
        <v>0</v>
      </c>
      <c r="AD81" s="114">
        <f t="shared" si="81"/>
        <v>0</v>
      </c>
      <c r="AE81" s="114">
        <f t="shared" si="81"/>
        <v>0</v>
      </c>
      <c r="AF81" s="114">
        <f t="shared" si="82"/>
        <v>0</v>
      </c>
      <c r="AG81" s="114">
        <f t="shared" si="82"/>
        <v>0</v>
      </c>
      <c r="AH81" s="114">
        <f t="shared" si="82"/>
        <v>0</v>
      </c>
      <c r="AI81" s="114">
        <f t="shared" si="82"/>
        <v>0</v>
      </c>
      <c r="AJ81" s="114">
        <f t="shared" si="82"/>
        <v>0</v>
      </c>
      <c r="AK81" s="114">
        <f t="shared" si="82"/>
        <v>0</v>
      </c>
      <c r="AL81" s="114">
        <f t="shared" si="82"/>
        <v>0</v>
      </c>
      <c r="AM81" s="114">
        <f t="shared" si="82"/>
        <v>0</v>
      </c>
    </row>
    <row r="82" spans="1:36" ht="6.75" customHeight="1" thickBot="1">
      <c r="A82" s="16"/>
      <c r="B82" s="69"/>
      <c r="C82" s="103"/>
      <c r="D82" s="103"/>
      <c r="E82" s="104"/>
      <c r="F82" s="68"/>
      <c r="G82" s="69"/>
      <c r="H82" s="68"/>
      <c r="I82" s="69"/>
      <c r="K82" s="1"/>
      <c r="L82" s="1"/>
      <c r="M82" s="1"/>
      <c r="N82" s="1"/>
      <c r="O82" s="1"/>
      <c r="P82" s="1"/>
      <c r="Q82" s="1"/>
      <c r="AJ82" s="112">
        <f>COUNTIF($C82:$J82,AJ$8)</f>
        <v>0</v>
      </c>
    </row>
    <row r="83" spans="11:17" ht="15.75">
      <c r="K83" s="1"/>
      <c r="L83" s="1"/>
      <c r="M83" s="1"/>
      <c r="N83" s="1"/>
      <c r="O83" s="1"/>
      <c r="P83" s="1"/>
      <c r="Q83" s="1"/>
    </row>
    <row r="84" ht="15.75" customHeight="1"/>
    <row r="85" spans="3:7" ht="15.75">
      <c r="C85" s="141" t="s">
        <v>60</v>
      </c>
      <c r="D85" s="141"/>
      <c r="E85" s="141"/>
      <c r="F85" s="22"/>
      <c r="G85" s="1" t="s">
        <v>104</v>
      </c>
    </row>
    <row r="86" ht="15.75" customHeight="1"/>
  </sheetData>
  <sheetProtection/>
  <mergeCells count="31">
    <mergeCell ref="G53:I53"/>
    <mergeCell ref="H61:I61"/>
    <mergeCell ref="D35:E35"/>
    <mergeCell ref="D36:E36"/>
    <mergeCell ref="D52:E52"/>
    <mergeCell ref="D53:E53"/>
    <mergeCell ref="D50:E50"/>
    <mergeCell ref="H22:I22"/>
    <mergeCell ref="H23:I23"/>
    <mergeCell ref="G10:I10"/>
    <mergeCell ref="D15:E15"/>
    <mergeCell ref="D16:E16"/>
    <mergeCell ref="D11:E11"/>
    <mergeCell ref="D12:E12"/>
    <mergeCell ref="H62:I62"/>
    <mergeCell ref="D68:E68"/>
    <mergeCell ref="G52:I52"/>
    <mergeCell ref="H63:I63"/>
    <mergeCell ref="H64:I64"/>
    <mergeCell ref="G1:I2"/>
    <mergeCell ref="G3:I3"/>
    <mergeCell ref="D17:E17"/>
    <mergeCell ref="D18:E18"/>
    <mergeCell ref="G9:I9"/>
    <mergeCell ref="C85:E85"/>
    <mergeCell ref="D51:E51"/>
    <mergeCell ref="D77:E77"/>
    <mergeCell ref="D74:E74"/>
    <mergeCell ref="D75:E75"/>
    <mergeCell ref="D76:E76"/>
    <mergeCell ref="D67:E67"/>
  </mergeCells>
  <conditionalFormatting sqref="L1:L5 L7 L82:L65536 M60:Q81 M9:Q21 M47:Q47 M34:Q34 L19:Q20 L22:Q33 L35:Q46 L48:Q59 S74:AM81 S61:AM72 S9:AM20 S73:AK73 S60:AK60 S47:AK47 S34:AK34 S21:AK21 S22:AM33 S35:AM46 S48:AM59">
    <cfRule type="cellIs" priority="69" dxfId="53" operator="equal">
      <formula>0</formula>
    </cfRule>
  </conditionalFormatting>
  <conditionalFormatting sqref="M60:Q81 M9:Q21 M47:Q47 M34:Q34 L19:Q20 L22:Q33 L35:Q46 L48:Q59 L1:S8 L82:S65536 S74:AM81 S61:AM72 S9:AM20 S73:AK73 S60:AK60 S47:AK47 S34:AK34 S21:AK21 S22:AM33 S35:AM46 S48:AM59">
    <cfRule type="cellIs" priority="70" dxfId="54" operator="greaterThan">
      <formula>1</formula>
    </cfRule>
  </conditionalFormatting>
  <conditionalFormatting sqref="AC8:AK8">
    <cfRule type="cellIs" priority="74" dxfId="54" operator="greaterThan">
      <formula>1</formula>
    </cfRule>
  </conditionalFormatting>
  <conditionalFormatting sqref="AL21 AL34 AL47 AL60 AL73">
    <cfRule type="cellIs" priority="75" dxfId="54" operator="greaterThan">
      <formula>1</formula>
    </cfRule>
  </conditionalFormatting>
  <conditionalFormatting sqref="AL21 AL34 AL47 AL60 AL73">
    <cfRule type="cellIs" priority="76" dxfId="53" operator="equal">
      <formula>0</formula>
    </cfRule>
  </conditionalFormatting>
  <conditionalFormatting sqref="AJ82">
    <cfRule type="cellIs" priority="77" dxfId="53" operator="equal">
      <formula>0</formula>
    </cfRule>
  </conditionalFormatting>
  <conditionalFormatting sqref="AJ82">
    <cfRule type="cellIs" priority="78" dxfId="54" operator="greaterThan">
      <formula>1</formula>
    </cfRule>
  </conditionalFormatting>
  <conditionalFormatting sqref="AM21 AM34 AM47 AM60 AM73">
    <cfRule type="cellIs" priority="79" dxfId="54" operator="greaterThan">
      <formula>1</formula>
    </cfRule>
  </conditionalFormatting>
  <conditionalFormatting sqref="L6">
    <cfRule type="cellIs" priority="80" dxfId="53" operator="equal">
      <formula>0</formula>
    </cfRule>
  </conditionalFormatting>
  <conditionalFormatting sqref="L21 L34 L47 L60:L81">
    <cfRule type="cellIs" priority="82" dxfId="53" operator="equal">
      <formula>0</formula>
    </cfRule>
  </conditionalFormatting>
  <conditionalFormatting sqref="L9:L21 L34 L47 L60:L81">
    <cfRule type="cellIs" priority="83" dxfId="54" operator="greaterThan">
      <formula>1</formula>
    </cfRule>
  </conditionalFormatting>
  <conditionalFormatting sqref="L8:L20">
    <cfRule type="cellIs" priority="84" dxfId="53" operator="equal">
      <formula>0</formula>
    </cfRule>
  </conditionalFormatting>
  <conditionalFormatting sqref="T8:V8">
    <cfRule type="cellIs" priority="85" dxfId="54" operator="greaterThan">
      <formula>1</formula>
    </cfRule>
  </conditionalFormatting>
  <conditionalFormatting sqref="Y8:AA8">
    <cfRule type="cellIs" priority="86" dxfId="54" operator="greaterThan">
      <formula>1</formula>
    </cfRule>
  </conditionalFormatting>
  <conditionalFormatting sqref="AB8">
    <cfRule type="cellIs" priority="87" dxfId="54" operator="greaterThan">
      <formula>1</formula>
    </cfRule>
  </conditionalFormatting>
  <conditionalFormatting sqref="AL8">
    <cfRule type="cellIs" priority="94" dxfId="54" operator="greaterThan">
      <formula>1</formula>
    </cfRule>
  </conditionalFormatting>
  <conditionalFormatting sqref="L9:Q81 S74:AM81 S61:AM72 S73:AL73 S60:AL60 S9:AM20 S47:AL47 S34:AL34 S21:AL21 S22:AM33 S35:AM46 S48:AM59">
    <cfRule type="cellIs" priority="95" dxfId="4" operator="equal">
      <formula>1</formula>
    </cfRule>
  </conditionalFormatting>
  <conditionalFormatting sqref="AM8">
    <cfRule type="cellIs" priority="96" dxfId="54" operator="greaterThan">
      <formula>1</formula>
    </cfRule>
  </conditionalFormatting>
  <conditionalFormatting sqref="AM21 AM34 AM47 AM60 AM73">
    <cfRule type="cellIs" priority="97" dxfId="53" operator="equal">
      <formula>0</formula>
    </cfRule>
  </conditionalFormatting>
  <conditionalFormatting sqref="AM21 AM34 AM47 AM60 AM73">
    <cfRule type="cellIs" priority="100" dxfId="4" operator="equal">
      <formula>1</formula>
    </cfRule>
  </conditionalFormatting>
  <conditionalFormatting sqref="R74:R81 R61:R72">
    <cfRule type="cellIs" priority="35" dxfId="53" operator="equal">
      <formula>0</formula>
    </cfRule>
  </conditionalFormatting>
  <conditionalFormatting sqref="R74:R81 R61:R72 R9:R20">
    <cfRule type="cellIs" priority="36" dxfId="54" operator="greaterThan">
      <formula>1</formula>
    </cfRule>
  </conditionalFormatting>
  <conditionalFormatting sqref="R9:R20">
    <cfRule type="cellIs" priority="37" dxfId="53" operator="equal">
      <formula>0</formula>
    </cfRule>
  </conditionalFormatting>
  <conditionalFormatting sqref="R73 R60 R47 R34 R21">
    <cfRule type="cellIs" priority="38" dxfId="54" operator="greaterThan">
      <formula>1</formula>
    </cfRule>
  </conditionalFormatting>
  <conditionalFormatting sqref="R73 R60 R47 R34 R21">
    <cfRule type="cellIs" priority="39" dxfId="53" operator="equal">
      <formula>0</formula>
    </cfRule>
  </conditionalFormatting>
  <conditionalFormatting sqref="R19:R20">
    <cfRule type="cellIs" priority="40" dxfId="54" operator="greaterThan">
      <formula>1</formula>
    </cfRule>
  </conditionalFormatting>
  <conditionalFormatting sqref="R19:R20">
    <cfRule type="cellIs" priority="41" dxfId="53" operator="equal">
      <formula>0</formula>
    </cfRule>
  </conditionalFormatting>
  <conditionalFormatting sqref="R32">
    <cfRule type="cellIs" priority="42" dxfId="54" operator="greaterThan">
      <formula>1</formula>
    </cfRule>
  </conditionalFormatting>
  <conditionalFormatting sqref="R32">
    <cfRule type="cellIs" priority="43" dxfId="53" operator="equal">
      <formula>0</formula>
    </cfRule>
  </conditionalFormatting>
  <conditionalFormatting sqref="R60:R81 R47 R34 R9:R21">
    <cfRule type="cellIs" priority="44" dxfId="4" operator="equal">
      <formula>1</formula>
    </cfRule>
  </conditionalFormatting>
  <conditionalFormatting sqref="R58:R59">
    <cfRule type="cellIs" priority="45" dxfId="54" operator="greaterThan">
      <formula>1</formula>
    </cfRule>
  </conditionalFormatting>
  <conditionalFormatting sqref="R58:R59">
    <cfRule type="cellIs" priority="46" dxfId="53" operator="equal">
      <formula>0</formula>
    </cfRule>
  </conditionalFormatting>
  <conditionalFormatting sqref="R19">
    <cfRule type="cellIs" priority="47" dxfId="54" operator="greaterThan">
      <formula>1</formula>
    </cfRule>
  </conditionalFormatting>
  <conditionalFormatting sqref="R19">
    <cfRule type="cellIs" priority="48" dxfId="53" operator="equal">
      <formula>0</formula>
    </cfRule>
  </conditionalFormatting>
  <conditionalFormatting sqref="R22:R33">
    <cfRule type="cellIs" priority="49" dxfId="54" operator="greaterThan">
      <formula>1</formula>
    </cfRule>
  </conditionalFormatting>
  <conditionalFormatting sqref="R22:R33">
    <cfRule type="cellIs" priority="50" dxfId="53" operator="equal">
      <formula>0</formula>
    </cfRule>
  </conditionalFormatting>
  <conditionalFormatting sqref="R32:R33">
    <cfRule type="cellIs" priority="51" dxfId="54" operator="greaterThan">
      <formula>1</formula>
    </cfRule>
  </conditionalFormatting>
  <conditionalFormatting sqref="R32:R33">
    <cfRule type="cellIs" priority="52" dxfId="53" operator="equal">
      <formula>0</formula>
    </cfRule>
  </conditionalFormatting>
  <conditionalFormatting sqref="R22:R33">
    <cfRule type="cellIs" priority="53" dxfId="4" operator="equal">
      <formula>1</formula>
    </cfRule>
  </conditionalFormatting>
  <conditionalFormatting sqref="R35:R46">
    <cfRule type="cellIs" priority="54" dxfId="54" operator="greaterThan">
      <formula>1</formula>
    </cfRule>
  </conditionalFormatting>
  <conditionalFormatting sqref="R35:R46">
    <cfRule type="cellIs" priority="55" dxfId="53" operator="equal">
      <formula>0</formula>
    </cfRule>
  </conditionalFormatting>
  <conditionalFormatting sqref="R45:R46">
    <cfRule type="cellIs" priority="56" dxfId="54" operator="greaterThan">
      <formula>1</formula>
    </cfRule>
  </conditionalFormatting>
  <conditionalFormatting sqref="R45:R46">
    <cfRule type="cellIs" priority="57" dxfId="53" operator="equal">
      <formula>0</formula>
    </cfRule>
  </conditionalFormatting>
  <conditionalFormatting sqref="R35:R46">
    <cfRule type="cellIs" priority="58" dxfId="4" operator="equal">
      <formula>1</formula>
    </cfRule>
  </conditionalFormatting>
  <conditionalFormatting sqref="R45">
    <cfRule type="cellIs" priority="59" dxfId="54" operator="greaterThan">
      <formula>1</formula>
    </cfRule>
  </conditionalFormatting>
  <conditionalFormatting sqref="R45">
    <cfRule type="cellIs" priority="60" dxfId="53" operator="equal">
      <formula>0</formula>
    </cfRule>
  </conditionalFormatting>
  <conditionalFormatting sqref="R48:R59">
    <cfRule type="cellIs" priority="61" dxfId="54" operator="greaterThan">
      <formula>1</formula>
    </cfRule>
  </conditionalFormatting>
  <conditionalFormatting sqref="R48:R59">
    <cfRule type="cellIs" priority="62" dxfId="53" operator="equal">
      <formula>0</formula>
    </cfRule>
  </conditionalFormatting>
  <conditionalFormatting sqref="R48:R59">
    <cfRule type="cellIs" priority="63" dxfId="4" operator="equal">
      <formula>1</formula>
    </cfRule>
  </conditionalFormatting>
  <conditionalFormatting sqref="R58">
    <cfRule type="cellIs" priority="64" dxfId="54" operator="greaterThan">
      <formula>1</formula>
    </cfRule>
  </conditionalFormatting>
  <conditionalFormatting sqref="R58">
    <cfRule type="cellIs" priority="65" dxfId="53" operator="equal">
      <formula>0</formula>
    </cfRule>
  </conditionalFormatting>
  <conditionalFormatting sqref="W8">
    <cfRule type="cellIs" priority="3" dxfId="54" operator="greaterThan">
      <formula>1</formula>
    </cfRule>
  </conditionalFormatting>
  <conditionalFormatting sqref="X8">
    <cfRule type="cellIs" priority="2" dxfId="54" operator="greaterThan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Height="0" fitToWidth="0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0"/>
  <sheetViews>
    <sheetView showGridLines="0" zoomScalePageLayoutView="0" workbookViewId="0" topLeftCell="A1">
      <selection activeCell="T17" sqref="T17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79" t="s">
        <v>65</v>
      </c>
      <c r="C1" s="79"/>
      <c r="D1" s="88"/>
      <c r="E1" s="88"/>
      <c r="F1" s="88"/>
    </row>
    <row r="2" spans="2:6" ht="12.75">
      <c r="B2" s="79" t="s">
        <v>66</v>
      </c>
      <c r="C2" s="79"/>
      <c r="D2" s="88"/>
      <c r="E2" s="88"/>
      <c r="F2" s="88"/>
    </row>
    <row r="3" spans="2:6" ht="12.75">
      <c r="B3" s="80"/>
      <c r="C3" s="80"/>
      <c r="D3" s="89"/>
      <c r="E3" s="89"/>
      <c r="F3" s="89"/>
    </row>
    <row r="4" spans="2:6" ht="51">
      <c r="B4" s="80" t="s">
        <v>67</v>
      </c>
      <c r="C4" s="80"/>
      <c r="D4" s="89"/>
      <c r="E4" s="89"/>
      <c r="F4" s="89"/>
    </row>
    <row r="5" spans="2:6" ht="12.75">
      <c r="B5" s="80"/>
      <c r="C5" s="80"/>
      <c r="D5" s="89"/>
      <c r="E5" s="89"/>
      <c r="F5" s="89"/>
    </row>
    <row r="6" spans="2:6" ht="25.5">
      <c r="B6" s="79" t="s">
        <v>68</v>
      </c>
      <c r="C6" s="79"/>
      <c r="D6" s="88"/>
      <c r="E6" s="88" t="s">
        <v>69</v>
      </c>
      <c r="F6" s="88" t="s">
        <v>70</v>
      </c>
    </row>
    <row r="7" spans="2:6" ht="13.5" thickBot="1">
      <c r="B7" s="80"/>
      <c r="C7" s="80"/>
      <c r="D7" s="89"/>
      <c r="E7" s="89"/>
      <c r="F7" s="89"/>
    </row>
    <row r="8" spans="2:6" ht="63.75">
      <c r="B8" s="81" t="s">
        <v>71</v>
      </c>
      <c r="C8" s="82"/>
      <c r="D8" s="90"/>
      <c r="E8" s="90">
        <v>134</v>
      </c>
      <c r="F8" s="91"/>
    </row>
    <row r="9" spans="2:6" ht="25.5">
      <c r="B9" s="83"/>
      <c r="C9" s="80"/>
      <c r="D9" s="89"/>
      <c r="E9" s="92" t="s">
        <v>72</v>
      </c>
      <c r="F9" s="93" t="s">
        <v>96</v>
      </c>
    </row>
    <row r="10" spans="2:6" ht="25.5">
      <c r="B10" s="83"/>
      <c r="C10" s="80"/>
      <c r="D10" s="89"/>
      <c r="E10" s="92" t="s">
        <v>73</v>
      </c>
      <c r="F10" s="93"/>
    </row>
    <row r="11" spans="2:6" ht="25.5">
      <c r="B11" s="83"/>
      <c r="C11" s="80"/>
      <c r="D11" s="89"/>
      <c r="E11" s="92" t="s">
        <v>74</v>
      </c>
      <c r="F11" s="93"/>
    </row>
    <row r="12" spans="2:6" ht="25.5">
      <c r="B12" s="83"/>
      <c r="C12" s="80"/>
      <c r="D12" s="89"/>
      <c r="E12" s="92" t="s">
        <v>75</v>
      </c>
      <c r="F12" s="93"/>
    </row>
    <row r="13" spans="2:6" ht="25.5">
      <c r="B13" s="83"/>
      <c r="C13" s="80"/>
      <c r="D13" s="89"/>
      <c r="E13" s="92" t="s">
        <v>76</v>
      </c>
      <c r="F13" s="93"/>
    </row>
    <row r="14" spans="2:6" ht="25.5">
      <c r="B14" s="83"/>
      <c r="C14" s="80"/>
      <c r="D14" s="89"/>
      <c r="E14" s="92" t="s">
        <v>77</v>
      </c>
      <c r="F14" s="93"/>
    </row>
    <row r="15" spans="2:6" ht="25.5">
      <c r="B15" s="83"/>
      <c r="C15" s="80"/>
      <c r="D15" s="89"/>
      <c r="E15" s="92" t="s">
        <v>78</v>
      </c>
      <c r="F15" s="93"/>
    </row>
    <row r="16" spans="2:6" ht="25.5">
      <c r="B16" s="83"/>
      <c r="C16" s="80"/>
      <c r="D16" s="89"/>
      <c r="E16" s="92" t="s">
        <v>79</v>
      </c>
      <c r="F16" s="93"/>
    </row>
    <row r="17" spans="2:6" ht="25.5">
      <c r="B17" s="83"/>
      <c r="C17" s="80"/>
      <c r="D17" s="89"/>
      <c r="E17" s="92" t="s">
        <v>80</v>
      </c>
      <c r="F17" s="93"/>
    </row>
    <row r="18" spans="2:6" ht="25.5">
      <c r="B18" s="83"/>
      <c r="C18" s="80"/>
      <c r="D18" s="89"/>
      <c r="E18" s="92" t="s">
        <v>81</v>
      </c>
      <c r="F18" s="93"/>
    </row>
    <row r="19" spans="2:6" ht="25.5">
      <c r="B19" s="83"/>
      <c r="C19" s="80"/>
      <c r="D19" s="89"/>
      <c r="E19" s="92" t="s">
        <v>82</v>
      </c>
      <c r="F19" s="93"/>
    </row>
    <row r="20" spans="2:6" ht="25.5">
      <c r="B20" s="83"/>
      <c r="C20" s="80"/>
      <c r="D20" s="89"/>
      <c r="E20" s="92" t="s">
        <v>83</v>
      </c>
      <c r="F20" s="93"/>
    </row>
    <row r="21" spans="2:6" ht="25.5">
      <c r="B21" s="83"/>
      <c r="C21" s="80"/>
      <c r="D21" s="89"/>
      <c r="E21" s="92" t="s">
        <v>84</v>
      </c>
      <c r="F21" s="93"/>
    </row>
    <row r="22" spans="2:6" ht="25.5">
      <c r="B22" s="83"/>
      <c r="C22" s="80"/>
      <c r="D22" s="89"/>
      <c r="E22" s="92" t="s">
        <v>85</v>
      </c>
      <c r="F22" s="93"/>
    </row>
    <row r="23" spans="2:6" ht="25.5">
      <c r="B23" s="83"/>
      <c r="C23" s="80"/>
      <c r="D23" s="89"/>
      <c r="E23" s="92" t="s">
        <v>86</v>
      </c>
      <c r="F23" s="93"/>
    </row>
    <row r="24" spans="2:6" ht="25.5">
      <c r="B24" s="83"/>
      <c r="C24" s="80"/>
      <c r="D24" s="89"/>
      <c r="E24" s="92" t="s">
        <v>87</v>
      </c>
      <c r="F24" s="93"/>
    </row>
    <row r="25" spans="2:6" ht="25.5">
      <c r="B25" s="83"/>
      <c r="C25" s="80"/>
      <c r="D25" s="89"/>
      <c r="E25" s="92" t="s">
        <v>88</v>
      </c>
      <c r="F25" s="93"/>
    </row>
    <row r="26" spans="2:6" ht="25.5">
      <c r="B26" s="83"/>
      <c r="C26" s="80"/>
      <c r="D26" s="89"/>
      <c r="E26" s="92" t="s">
        <v>89</v>
      </c>
      <c r="F26" s="93"/>
    </row>
    <row r="27" spans="2:6" ht="12.75">
      <c r="B27" s="83"/>
      <c r="C27" s="80"/>
      <c r="D27" s="89"/>
      <c r="E27" s="92" t="s">
        <v>90</v>
      </c>
      <c r="F27" s="93"/>
    </row>
    <row r="28" spans="2:6" ht="12.75">
      <c r="B28" s="83"/>
      <c r="C28" s="80"/>
      <c r="D28" s="89"/>
      <c r="E28" s="92" t="s">
        <v>91</v>
      </c>
      <c r="F28" s="93"/>
    </row>
    <row r="29" spans="2:6" ht="25.5">
      <c r="B29" s="83"/>
      <c r="C29" s="80"/>
      <c r="D29" s="89"/>
      <c r="E29" s="92" t="s">
        <v>92</v>
      </c>
      <c r="F29" s="93"/>
    </row>
    <row r="30" spans="2:6" ht="25.5">
      <c r="B30" s="83"/>
      <c r="C30" s="80"/>
      <c r="D30" s="89"/>
      <c r="E30" s="92" t="s">
        <v>93</v>
      </c>
      <c r="F30" s="93"/>
    </row>
    <row r="31" spans="2:6" ht="25.5">
      <c r="B31" s="83"/>
      <c r="C31" s="80"/>
      <c r="D31" s="89"/>
      <c r="E31" s="92" t="s">
        <v>94</v>
      </c>
      <c r="F31" s="93"/>
    </row>
    <row r="32" spans="2:6" ht="26.25" thickBot="1">
      <c r="B32" s="84"/>
      <c r="C32" s="85"/>
      <c r="D32" s="94"/>
      <c r="E32" s="95" t="s">
        <v>95</v>
      </c>
      <c r="F32" s="96"/>
    </row>
    <row r="33" spans="2:6" ht="13.5" thickBot="1">
      <c r="B33" s="80"/>
      <c r="C33" s="80"/>
      <c r="D33" s="89"/>
      <c r="E33" s="89"/>
      <c r="F33" s="89"/>
    </row>
    <row r="34" spans="2:6" ht="51">
      <c r="B34" s="81" t="s">
        <v>97</v>
      </c>
      <c r="C34" s="82"/>
      <c r="D34" s="90"/>
      <c r="E34" s="90">
        <v>53</v>
      </c>
      <c r="F34" s="91"/>
    </row>
    <row r="35" spans="2:6" ht="13.5" thickBot="1">
      <c r="B35" s="84"/>
      <c r="C35" s="85"/>
      <c r="D35" s="94"/>
      <c r="E35" s="95" t="s">
        <v>98</v>
      </c>
      <c r="F35" s="96" t="s">
        <v>96</v>
      </c>
    </row>
    <row r="36" spans="2:6" ht="12.75">
      <c r="B36" s="80"/>
      <c r="C36" s="80"/>
      <c r="D36" s="89"/>
      <c r="E36" s="89"/>
      <c r="F36" s="89"/>
    </row>
    <row r="37" spans="2:6" ht="12.75">
      <c r="B37" s="80"/>
      <c r="C37" s="80"/>
      <c r="D37" s="89"/>
      <c r="E37" s="89"/>
      <c r="F37" s="89"/>
    </row>
    <row r="38" spans="2:6" ht="12.75">
      <c r="B38" s="79" t="s">
        <v>99</v>
      </c>
      <c r="C38" s="79"/>
      <c r="D38" s="88"/>
      <c r="E38" s="88"/>
      <c r="F38" s="88"/>
    </row>
    <row r="39" spans="2:6" ht="13.5" thickBot="1">
      <c r="B39" s="80"/>
      <c r="C39" s="80"/>
      <c r="D39" s="89"/>
      <c r="E39" s="89"/>
      <c r="F39" s="89"/>
    </row>
    <row r="40" spans="2:6" ht="39" thickBot="1">
      <c r="B40" s="86" t="s">
        <v>100</v>
      </c>
      <c r="C40" s="87"/>
      <c r="D40" s="97"/>
      <c r="E40" s="97">
        <v>71</v>
      </c>
      <c r="F40" s="98" t="s">
        <v>96</v>
      </c>
    </row>
  </sheetData>
  <sheetProtection/>
  <hyperlinks>
    <hyperlink ref="E9" location="'23_10_23'!S48:AM59" display="'23_10_23'!S48:AM59"/>
    <hyperlink ref="E10" location="'23_10_23'!S35:AM46" display="'23_10_23'!S35:AM46"/>
    <hyperlink ref="E11" location="'23_10_23'!S22:AM33" display="'23_10_23'!S22:AM33"/>
    <hyperlink ref="E12" location="'23_10_23'!R21:AL21" display="'23_10_23'!R21:AL21"/>
    <hyperlink ref="E13" location="'23_10_23'!R34:AL34" display="'23_10_23'!R34:AL34"/>
    <hyperlink ref="E14" location="'23_10_23'!R47:AL47" display="'23_10_23'!R47:AL47"/>
    <hyperlink ref="E15" location="'23_10_23'!R60:AL60" display="'23_10_23'!R60:AL60"/>
    <hyperlink ref="E16" location="'23_10_23'!R73:AL73" display="'23_10_23'!R73:AL73"/>
    <hyperlink ref="E17" location="'23_10_23'!R9:AM20" display="'23_10_23'!R9:AM20"/>
    <hyperlink ref="E18" location="'23_10_23'!R61:AM72" display="'23_10_23'!R61:AM72"/>
    <hyperlink ref="E19" location="'23_10_23'!R74:AM81" display="'23_10_23'!R74:AM81"/>
    <hyperlink ref="E20" location="'23_10_23'!L48:Q59" display="'23_10_23'!L48:Q59"/>
    <hyperlink ref="E21" location="'23_10_23'!L35:Q46" display="'23_10_23'!L35:Q46"/>
    <hyperlink ref="E22" location="'23_10_23'!L22:Q33" display="'23_10_23'!L22:Q33"/>
    <hyperlink ref="E23" location="'23_10_23'!L34:Q34" display="'23_10_23'!L34:Q34"/>
    <hyperlink ref="E24" location="'23_10_23'!L47:Q47" display="'23_10_23'!L47:Q47"/>
    <hyperlink ref="E25" location="'23_10_23'!L60:Q81" display="'23_10_23'!L60:Q81"/>
    <hyperlink ref="E26" location="'23_10_23'!L82:L65536" display="'23_10_23'!L82:L65536"/>
    <hyperlink ref="E27" location="'23_10_23'!L6:L21" display="'23_10_23'!L6:L21"/>
    <hyperlink ref="E28" location="'23_10_23'!L1:L5" display="'23_10_23'!L1:L5"/>
    <hyperlink ref="E29" location="'23_10_23'!M9:Q21" display="'23_10_23'!M9:Q21"/>
    <hyperlink ref="E30" location="'23_10_23'!R32:R33" display="'23_10_23'!R32:R33"/>
    <hyperlink ref="E31" location="'23_10_23'!R45:R46" display="'23_10_23'!R45:R46"/>
    <hyperlink ref="E32" location="'23_10_23'!R58:R59" display="'23_10_23'!R58:R59"/>
    <hyperlink ref="E35" location="'23_10_23'!L:AM" display="'23_10_23'!L:AM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2024-05-31T10:51:58Z</cp:lastPrinted>
  <dcterms:created xsi:type="dcterms:W3CDTF">2018-08-28T09:02:53Z</dcterms:created>
  <dcterms:modified xsi:type="dcterms:W3CDTF">2024-06-06T04:54:51Z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