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783" activeTab="0"/>
  </bookViews>
  <sheets>
    <sheet name="05_06_23" sheetId="1" r:id="rId1"/>
  </sheets>
  <definedNames/>
  <calcPr fullCalcOnLoad="1"/>
</workbook>
</file>

<file path=xl/sharedStrings.xml><?xml version="1.0" encoding="utf-8"?>
<sst xmlns="http://schemas.openxmlformats.org/spreadsheetml/2006/main" count="604" uniqueCount="290">
  <si>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</si>
  <si>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</si>
  <si>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</si>
  <si>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</si>
  <si>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</si>
  <si>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</si>
  <si>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</si>
  <si>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</si>
  <si>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</si>
  <si>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</si>
  <si>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</si>
  <si>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</si>
  <si>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</si>
  <si>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</si>
  <si>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</si>
  <si>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</si>
  <si>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</si>
  <si>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</si>
  <si>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</si>
  <si>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</si>
  <si>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</si>
  <si>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</si>
  <si>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</si>
  <si>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</si>
  <si>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</si>
  <si>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</si>
  <si>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</si>
  <si>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</si>
  <si>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</si>
  <si>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</si>
  <si>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</si>
  <si>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</si>
  <si>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</si>
  <si>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</si>
  <si>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</si>
  <si>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</si>
  <si>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</si>
  <si>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</si>
  <si>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</si>
  <si>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</si>
  <si>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</si>
  <si>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</si>
  <si>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</si>
  <si>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</si>
  <si>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</si>
  <si>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</si>
  <si>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</si>
  <si>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</si>
  <si>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</si>
  <si>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</si>
  <si>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</si>
  <si>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</si>
  <si>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</si>
  <si>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</si>
  <si>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</si>
  <si>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</si>
  <si>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</si>
  <si>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</si>
  <si>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133Б-а</t>
  </si>
  <si>
    <t>133Б-б</t>
  </si>
  <si>
    <t>134Б-а</t>
  </si>
  <si>
    <t>134Б-б</t>
  </si>
  <si>
    <t>134Б-в</t>
  </si>
  <si>
    <t>135Б-а</t>
  </si>
  <si>
    <t>135Б-б</t>
  </si>
  <si>
    <t>230Б</t>
  </si>
  <si>
    <t>231Б</t>
  </si>
  <si>
    <t>232Б-а</t>
  </si>
  <si>
    <t>232Б-б</t>
  </si>
  <si>
    <t>330Б</t>
  </si>
  <si>
    <t>331Б</t>
  </si>
  <si>
    <t>335Б</t>
  </si>
  <si>
    <t>337Б</t>
  </si>
  <si>
    <t>432Б-а</t>
  </si>
  <si>
    <t>432Б-б</t>
  </si>
  <si>
    <t>434Б-б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</si>
  <si>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</si>
  <si>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</si>
  <si>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</si>
  <si>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</si>
  <si>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</si>
  <si>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</si>
  <si>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</si>
  <si>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</si>
  <si>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</si>
  <si>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</si>
  <si>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Математика и Физика (МиФ)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</si>
  <si>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</si>
  <si>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</si>
  <si>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</si>
  <si>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</si>
  <si>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</si>
  <si>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</si>
  <si>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</si>
  <si>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14 человек</t>
  </si>
  <si>
    <t>12 человек</t>
  </si>
  <si>
    <t>7 человек</t>
  </si>
  <si>
    <t>2 человека</t>
  </si>
  <si>
    <t>Черных З.Н.</t>
  </si>
  <si>
    <t>Сидоров С.В.</t>
  </si>
  <si>
    <t>Черных З.Н. / Леонтьев А.И.</t>
  </si>
  <si>
    <t>День самостоятельной</t>
  </si>
  <si>
    <t>работы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</si>
  <si>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</si>
  <si>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</si>
  <si>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</si>
  <si>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</si>
  <si>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Байбародских И.Н.</t>
  </si>
  <si>
    <t>Молодцова И.И.</t>
  </si>
  <si>
    <t>Турбина Е.П. (а)</t>
  </si>
  <si>
    <t>Белозерцев С.А.</t>
  </si>
  <si>
    <t>Шерешкова Е.А.</t>
  </si>
  <si>
    <t>Проектная среда</t>
  </si>
  <si>
    <t>Технопарк</t>
  </si>
  <si>
    <t>Директор института ИИТТиЕН</t>
  </si>
  <si>
    <t>___________________________</t>
  </si>
  <si>
    <t>Е.И. Попова</t>
  </si>
  <si>
    <t>(четная неделя)</t>
  </si>
  <si>
    <t>Программирование (п7) 233А</t>
  </si>
  <si>
    <t>Метрология … (с11) 010А</t>
  </si>
  <si>
    <t>Финансы и ДО (с11) 313В</t>
  </si>
  <si>
    <t>Структ и алг ОД (п9) 219А</t>
  </si>
  <si>
    <t>Рисунок (п13) К№2 102</t>
  </si>
  <si>
    <t>ОФП (п15) спортзал/сквер</t>
  </si>
  <si>
    <t>Математический анализ (с15) 203Б</t>
  </si>
  <si>
    <t>Основы электротехники … (п13) 139А</t>
  </si>
  <si>
    <t>Программирование (п11) 233А</t>
  </si>
  <si>
    <t>Ин яз (п13) 301В  / 223А</t>
  </si>
  <si>
    <t>ОФП (п16) спортзал/сквер</t>
  </si>
  <si>
    <t>Пр практ по физике (п31) 201Б</t>
  </si>
  <si>
    <t>Пр практ по физике (п32) 201Б</t>
  </si>
  <si>
    <t>Пр практ по физике (п33) 201Б</t>
  </si>
  <si>
    <t>ОФП (п17) спортзал/сквер</t>
  </si>
  <si>
    <t>ОФП (п18) спортзал/сквер</t>
  </si>
  <si>
    <t>Экзамены</t>
  </si>
  <si>
    <t>Возрастная анатомия (с9) 202Б</t>
  </si>
  <si>
    <t>Ин яз (п18) 301В  / 223А</t>
  </si>
  <si>
    <t>Ин яз (п13) 135А / 223А</t>
  </si>
  <si>
    <t>Ин яз (п18) 301В</t>
  </si>
  <si>
    <t>Психология профессионального образования (л16) 104А</t>
  </si>
  <si>
    <t>Психология профессионального образования (л17) 104А</t>
  </si>
  <si>
    <t>Психология (с9) 316В</t>
  </si>
  <si>
    <t>Педагогика (с9) 316В</t>
  </si>
  <si>
    <t>ТЦО (п14) 312В</t>
  </si>
  <si>
    <t>ИС (п12) 235А</t>
  </si>
  <si>
    <t>Пр практ по физике (п34) 201Б</t>
  </si>
  <si>
    <t>Программирование (п10) 201В</t>
  </si>
  <si>
    <t>Рисунок (п14) К№2 102</t>
  </si>
  <si>
    <t>Произв практ (п26) 219А</t>
  </si>
  <si>
    <t>Программирование (п8) 233А</t>
  </si>
  <si>
    <t>Практикум по рисунку (п17) К№2 102</t>
  </si>
  <si>
    <t>Практикум по рисунку (п18) К№2 102</t>
  </si>
  <si>
    <t>ТЦО (п17) 223В</t>
  </si>
  <si>
    <t>ТЦО (п18) 223В</t>
  </si>
  <si>
    <t>Мехатроника и робототехника (п20) 201В</t>
  </si>
  <si>
    <t>Мехатроника и робототехника (п21) 201В</t>
  </si>
  <si>
    <t>Материаловедение … (с8) Лицей №1</t>
  </si>
  <si>
    <t>Произв практ (п27) 219А</t>
  </si>
  <si>
    <t>Теория менеджмента (с7) 305В</t>
  </si>
  <si>
    <t>Математический анализ (с25) 203Б</t>
  </si>
  <si>
    <t>Математический анализ (с26) 203Б</t>
  </si>
  <si>
    <t>Алгебра и геометрия (с24) 205Б</t>
  </si>
  <si>
    <t>Алгебра и геометрия (с25) 205Б</t>
  </si>
  <si>
    <t>Нач геом и ПЧ (п14) 301В</t>
  </si>
  <si>
    <t>СПИН-финансы (с11) 214В</t>
  </si>
  <si>
    <t>Основы робототехники и ПР (п24) 201В</t>
  </si>
  <si>
    <t>Основы робототехники и ПР (п25) 201В</t>
  </si>
  <si>
    <t>Программирование (п11) 219А</t>
  </si>
  <si>
    <t>ПОЭВМ (п18) 223В</t>
  </si>
  <si>
    <t>ПОЭВМ (п19) 223В</t>
  </si>
  <si>
    <t>Проект практикум (л10) 235А</t>
  </si>
  <si>
    <t>Материаловедение … (с9) Лицей №1</t>
  </si>
  <si>
    <t>Метрология, стандартизаиця и основы взаимозаменяемости (л7) 010А</t>
  </si>
  <si>
    <t>Метрология … (л7) 010А</t>
  </si>
  <si>
    <t>Метрология, стандартизаиця и основы взаимозаменяемости (с11) 010А</t>
  </si>
  <si>
    <t>Рисунок (п17) К№2 102</t>
  </si>
  <si>
    <t>Рисунок (п18) К№2 102</t>
  </si>
  <si>
    <t>Мехатроника и робототехника (п25) 201В</t>
  </si>
  <si>
    <t>Мехатроника и робототехника (п26) 201В</t>
  </si>
  <si>
    <t>Материаловедение (с9) к№2 211</t>
  </si>
  <si>
    <t>Проектный практикум (с9) к№2 211</t>
  </si>
  <si>
    <t>Нач геом и ПЧ (п14) К№2 203</t>
  </si>
  <si>
    <t>Товароведение (с8) ЭИОС</t>
  </si>
  <si>
    <t>Товароведение (с9) 319В</t>
  </si>
  <si>
    <t>Технол приготов блюд с практ (п15) 306В</t>
  </si>
  <si>
    <t>Технол приготов блюд с практ (п16) 306В</t>
  </si>
  <si>
    <t>Технол приготов блюд с практ (п17) 306В</t>
  </si>
  <si>
    <t>Технол приготов блюд с практ (п18) 306В</t>
  </si>
  <si>
    <t>Организация торговли (с3) ЭИОС</t>
  </si>
  <si>
    <t>МОП исп ПКвПД (п11) 312В</t>
  </si>
  <si>
    <t>Web-прог (п8) 235А</t>
  </si>
  <si>
    <t>Web-прог (п9) 235А</t>
  </si>
  <si>
    <t>Произв практ (п31) 219А</t>
  </si>
  <si>
    <t>Произв практ (п32) 219А</t>
  </si>
  <si>
    <t>Выч мат (п9) 201В</t>
  </si>
  <si>
    <t>Программирование (п18) 233А</t>
  </si>
  <si>
    <t>Проектный практикум (п8) 235А</t>
  </si>
  <si>
    <t>Теория управления (с10) 305В</t>
  </si>
  <si>
    <t>Пр практ по математике (с21) 215В</t>
  </si>
  <si>
    <t>Алгебра и теория чисел (с17) 205Б</t>
  </si>
  <si>
    <t>Теория вероятностей и МС (с10) 205Б</t>
  </si>
  <si>
    <t>Дискретная математика (с11 205Б</t>
  </si>
  <si>
    <t>Геометрия (с15) 203Б</t>
  </si>
  <si>
    <t>Геометрия (с16) 203Б</t>
  </si>
  <si>
    <t>ОиЭ физика (п11) 201Б</t>
  </si>
  <si>
    <t>ИС (п14) 235А</t>
  </si>
  <si>
    <t>ИС (п15) 235А</t>
  </si>
  <si>
    <t>Web-программирование (п10) Кванториум</t>
  </si>
  <si>
    <t>Производств практ (п43) 219А</t>
  </si>
  <si>
    <t>Производств практ (п44) 219А</t>
  </si>
  <si>
    <t>Монтаж и настройка ЛС (п17) 233А</t>
  </si>
  <si>
    <t>Основы бухгалтерского учета (с31) 214В</t>
  </si>
  <si>
    <t>Корпоративные ИС (п21) 221В</t>
  </si>
  <si>
    <t>Корпоративные ИС (п22) 221В</t>
  </si>
  <si>
    <t>Сетевая экономика (с8) 312В</t>
  </si>
  <si>
    <t>Сетевая экономика (с9) 312В</t>
  </si>
  <si>
    <t>Разработка ИС (п20) 221В</t>
  </si>
  <si>
    <t>Разработка ИС (п21) 221В</t>
  </si>
  <si>
    <t>ММТ (п11) 223В</t>
  </si>
  <si>
    <t>Структ и алг ОД (п21) 219А</t>
  </si>
  <si>
    <t>Структ и алг ОД (п22) 219А</t>
  </si>
  <si>
    <t>Экономика предприятий и ОП (с17) 223В</t>
  </si>
  <si>
    <t>Проектный практ (п17) 235А</t>
  </si>
  <si>
    <t>Проектный практ (п18) 235А</t>
  </si>
  <si>
    <t>Эконометрика и ТЭОПР (с11) 221В</t>
  </si>
  <si>
    <t>Монтаж и настройка ЛС (п16) 233А</t>
  </si>
  <si>
    <t>ТиМ воспит раб (с9) Zoom</t>
  </si>
  <si>
    <t>Маркетинг (с9) 313В</t>
  </si>
  <si>
    <t>Маркетинг (с10) 313В</t>
  </si>
  <si>
    <t>Маркетинг (с1) 313В</t>
  </si>
  <si>
    <t>Управление проектами (с13) 221В</t>
  </si>
  <si>
    <t>Управление ЧР (с15) 305В</t>
  </si>
  <si>
    <t>Управление ЧР (с16) 305В</t>
  </si>
  <si>
    <t>Бухгалтерский учет (с29) 214В</t>
  </si>
  <si>
    <t>Бухгалтерский учет (с30) 214В</t>
  </si>
  <si>
    <t>Бухгалтерский учет (с31) 214В</t>
  </si>
  <si>
    <t>Академический рисунок (п17) К№2 102</t>
  </si>
  <si>
    <t>Академический рисунок (п18) К№2 102</t>
  </si>
  <si>
    <t>Основы ПМ (п17) Кванториум</t>
  </si>
  <si>
    <t>Основы ПМ (п18) Кванториум</t>
  </si>
  <si>
    <t>Фотографика (п13) Кванториум</t>
  </si>
  <si>
    <t>Дизайнерский рисунок (с12) Кванториум</t>
  </si>
  <si>
    <t>Макетир полиграф изданий (п12) Кванториум</t>
  </si>
  <si>
    <t>Проектирование в ГД (п37) Кванториум</t>
  </si>
  <si>
    <t>Проектирование в ГД (п38) Кванториум</t>
  </si>
  <si>
    <t>Проектирование в ГД (п39) Кванториум</t>
  </si>
  <si>
    <t>ТиМОВ (информ) (п9) 215В</t>
  </si>
  <si>
    <t>ТиМОВ (информ) (п10) 215В</t>
  </si>
  <si>
    <t>ТиМОВ (математика) (с9) 210В</t>
  </si>
  <si>
    <t>ИСиБД (п15) 214В</t>
  </si>
  <si>
    <t>ИСиБД (п16) 214В</t>
  </si>
  <si>
    <t>ИСиБД (п17) 214В</t>
  </si>
  <si>
    <t>Проектный практикум по математике (л12) 203Б</t>
  </si>
  <si>
    <t>Проектный практикум по математике (с17) 203Б</t>
  </si>
  <si>
    <t>Проектный практикум по математике (с18) 203Б</t>
  </si>
  <si>
    <t>Пр практ по инф (п31) 221В</t>
  </si>
  <si>
    <t>Пр практ по инф (п32) 221В</t>
  </si>
  <si>
    <t>ТиМОВ (физика) (п9) 215В</t>
  </si>
  <si>
    <t>Общ и эксп физика (п15) 201Б</t>
  </si>
  <si>
    <t>Общ и эксп физика (п16) 201Б</t>
  </si>
  <si>
    <t>Общ и эксп физика (п17) 201Б</t>
  </si>
  <si>
    <t>Пр практ по физике (л13) 201Б</t>
  </si>
  <si>
    <t>ТиМОВ (физика) (п10) 215В</t>
  </si>
  <si>
    <t>Скульптура (п14) К№2 м.скульптуры</t>
  </si>
  <si>
    <t>Технологии животноводства (с8) 310В</t>
  </si>
  <si>
    <t>Основы менеджмента и УР (с8) 305Б</t>
  </si>
  <si>
    <t>Проектный практ (с17) К№2 211</t>
  </si>
  <si>
    <t>Методика профориент раб (с7) К№2 203</t>
  </si>
  <si>
    <t>ТиМР худ-творч деят (с15) К№2 203</t>
  </si>
  <si>
    <t>ТиМР худ-творч деят (с16) К№2 203</t>
  </si>
  <si>
    <t>ТиМО нетрадиц тех ИЗО (с12) К№2 203</t>
  </si>
  <si>
    <t>Худ пром Урала и Заур (с12) К№2 203</t>
  </si>
  <si>
    <t>Пр практ по инф (п30) 219А</t>
  </si>
  <si>
    <t>Ин яз (п18) 201Б  / 223А</t>
  </si>
  <si>
    <t>Техническая эстет и эргоном (с18) К№2 211</t>
  </si>
  <si>
    <t>Техническая эстет и эргоном (с19) К№2 211</t>
  </si>
  <si>
    <t>Худож оформ в ОУ (с11) К№2 203</t>
  </si>
  <si>
    <t>Проект в дизайне (п11) К№2 206</t>
  </si>
  <si>
    <t>Проектный практикум (с11) К№2 206</t>
  </si>
  <si>
    <t>Проектный практикум (с12) К№2 206</t>
  </si>
  <si>
    <t>Пед технологии в образ (с9) 319В</t>
  </si>
  <si>
    <t>ОиП педагогика (л11) 319В</t>
  </si>
  <si>
    <t>Худож обраб бумаги (п15) К№2 203</t>
  </si>
  <si>
    <t>Худож обраб бумаги (п16) К№2 203</t>
  </si>
  <si>
    <t>Общая и профессиональная педагогика (с7) 318В</t>
  </si>
  <si>
    <t>ИЭиТП (с10) 319В</t>
  </si>
  <si>
    <t>Пр практ по инф (л12) 223В</t>
  </si>
  <si>
    <t>Пр практ по инф (п33) 223В</t>
  </si>
  <si>
    <t>Начертательная геометрия и проекционное черчение (п14) К№2 203</t>
  </si>
  <si>
    <t>Математические основы код инф (с9) 223В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</si>
</sst>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7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/>
    </border>
    <border>
      <left/>
      <right/>
      <top style="thin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ck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 style="medium"/>
      <bottom/>
    </border>
    <border>
      <left style="thick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5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64" fontId="2" fillId="33" borderId="25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166" fontId="2" fillId="33" borderId="25" xfId="0" applyNumberFormat="1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165" fontId="2" fillId="33" borderId="25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wrapText="1"/>
    </xf>
    <xf numFmtId="0" fontId="3" fillId="35" borderId="4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5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164" fontId="2" fillId="33" borderId="15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wrapText="1"/>
    </xf>
    <xf numFmtId="0" fontId="3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wrapText="1"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3" fillId="34" borderId="37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44" xfId="0" applyFont="1" applyFill="1" applyBorder="1" applyAlignment="1">
      <alignment wrapText="1"/>
    </xf>
    <xf numFmtId="0" fontId="3" fillId="35" borderId="47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40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wrapText="1"/>
    </xf>
    <xf numFmtId="0" fontId="46" fillId="33" borderId="27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0" fontId="46" fillId="33" borderId="32" xfId="0" applyFont="1" applyFill="1" applyBorder="1" applyAlignment="1">
      <alignment wrapText="1"/>
    </xf>
    <xf numFmtId="0" fontId="46" fillId="33" borderId="32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46" fillId="33" borderId="14" xfId="0" applyFont="1" applyFill="1" applyBorder="1" applyAlignment="1">
      <alignment horizontal="center" wrapText="1"/>
    </xf>
    <xf numFmtId="0" fontId="46" fillId="33" borderId="32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46" fillId="33" borderId="44" xfId="0" applyFont="1" applyFill="1" applyBorder="1" applyAlignment="1">
      <alignment wrapText="1"/>
    </xf>
    <xf numFmtId="0" fontId="46" fillId="33" borderId="37" xfId="0" applyFont="1" applyFill="1" applyBorder="1" applyAlignment="1">
      <alignment wrapText="1"/>
    </xf>
    <xf numFmtId="0" fontId="46" fillId="33" borderId="38" xfId="0" applyFont="1" applyFill="1" applyBorder="1" applyAlignment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3" xfId="0" applyFont="1" applyFill="1" applyBorder="1" applyAlignment="1">
      <alignment wrapText="1"/>
    </xf>
    <xf numFmtId="0" fontId="46" fillId="33" borderId="17" xfId="0" applyFont="1" applyFill="1" applyBorder="1" applyAlignment="1">
      <alignment wrapText="1"/>
    </xf>
    <xf numFmtId="0" fontId="46" fillId="33" borderId="15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6" fillId="35" borderId="40" xfId="0" applyFont="1" applyFill="1" applyBorder="1" applyAlignment="1">
      <alignment wrapText="1"/>
    </xf>
    <xf numFmtId="0" fontId="46" fillId="33" borderId="29" xfId="0" applyFont="1" applyFill="1" applyBorder="1" applyAlignment="1">
      <alignment wrapText="1"/>
    </xf>
    <xf numFmtId="0" fontId="46" fillId="33" borderId="0" xfId="0" applyFont="1" applyFill="1" applyAlignment="1">
      <alignment wrapText="1"/>
    </xf>
    <xf numFmtId="0" fontId="46" fillId="33" borderId="22" xfId="0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0" fontId="46" fillId="34" borderId="32" xfId="0" applyFont="1" applyFill="1" applyBorder="1" applyAlignment="1">
      <alignment wrapText="1"/>
    </xf>
    <xf numFmtId="0" fontId="46" fillId="33" borderId="24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wrapText="1"/>
    </xf>
    <xf numFmtId="0" fontId="46" fillId="33" borderId="32" xfId="0" applyFont="1" applyFill="1" applyBorder="1" applyAlignment="1">
      <alignment/>
    </xf>
    <xf numFmtId="0" fontId="46" fillId="33" borderId="35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  <xf numFmtId="0" fontId="46" fillId="34" borderId="27" xfId="0" applyFont="1" applyFill="1" applyBorder="1" applyAlignment="1">
      <alignment wrapText="1"/>
    </xf>
    <xf numFmtId="0" fontId="46" fillId="33" borderId="27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wrapText="1"/>
    </xf>
    <xf numFmtId="0" fontId="46" fillId="33" borderId="38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wrapText="1"/>
    </xf>
    <xf numFmtId="0" fontId="46" fillId="33" borderId="33" xfId="0" applyFont="1" applyFill="1" applyBorder="1" applyAlignment="1">
      <alignment wrapText="1"/>
    </xf>
    <xf numFmtId="0" fontId="46" fillId="33" borderId="19" xfId="0" applyFont="1" applyFill="1" applyBorder="1" applyAlignment="1">
      <alignment wrapText="1"/>
    </xf>
    <xf numFmtId="0" fontId="46" fillId="33" borderId="15" xfId="0" applyFont="1" applyFill="1" applyBorder="1" applyAlignment="1">
      <alignment horizontal="center"/>
    </xf>
    <xf numFmtId="0" fontId="46" fillId="33" borderId="34" xfId="0" applyFont="1" applyFill="1" applyBorder="1" applyAlignment="1">
      <alignment wrapText="1"/>
    </xf>
    <xf numFmtId="0" fontId="46" fillId="35" borderId="40" xfId="0" applyFont="1" applyFill="1" applyBorder="1" applyAlignment="1">
      <alignment horizontal="center" wrapText="1"/>
    </xf>
    <xf numFmtId="0" fontId="46" fillId="35" borderId="47" xfId="0" applyFont="1" applyFill="1" applyBorder="1" applyAlignment="1">
      <alignment horizontal="center" wrapText="1"/>
    </xf>
    <xf numFmtId="0" fontId="46" fillId="33" borderId="30" xfId="0" applyFont="1" applyFill="1" applyBorder="1" applyAlignment="1">
      <alignment wrapText="1"/>
    </xf>
    <xf numFmtId="0" fontId="46" fillId="33" borderId="33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0" fontId="46" fillId="33" borderId="20" xfId="0" applyFont="1" applyFill="1" applyBorder="1" applyAlignment="1">
      <alignment wrapText="1"/>
    </xf>
    <xf numFmtId="0" fontId="46" fillId="33" borderId="32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wrapText="1"/>
    </xf>
    <xf numFmtId="0" fontId="46" fillId="33" borderId="32" xfId="0" applyFont="1" applyFill="1" applyBorder="1" applyAlignment="1">
      <alignment wrapText="1"/>
    </xf>
    <xf numFmtId="0" fontId="46" fillId="33" borderId="37" xfId="0" applyFont="1" applyFill="1" applyBorder="1" applyAlignment="1">
      <alignment wrapText="1"/>
    </xf>
    <xf numFmtId="0" fontId="46" fillId="33" borderId="32" xfId="0" applyFont="1" applyFill="1" applyBorder="1" applyAlignment="1">
      <alignment/>
    </xf>
    <xf numFmtId="0" fontId="46" fillId="33" borderId="14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/>
    </xf>
    <xf numFmtId="0" fontId="46" fillId="33" borderId="13" xfId="0" applyFont="1" applyFill="1" applyBorder="1" applyAlignment="1">
      <alignment wrapText="1"/>
    </xf>
    <xf numFmtId="0" fontId="46" fillId="33" borderId="27" xfId="0" applyFont="1" applyFill="1" applyBorder="1" applyAlignment="1">
      <alignment wrapText="1"/>
    </xf>
    <xf numFmtId="0" fontId="46" fillId="33" borderId="29" xfId="0" applyFont="1" applyFill="1" applyBorder="1" applyAlignment="1">
      <alignment wrapText="1"/>
    </xf>
    <xf numFmtId="0" fontId="46" fillId="33" borderId="28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wrapText="1"/>
    </xf>
    <xf numFmtId="0" fontId="46" fillId="33" borderId="15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46" fillId="33" borderId="20" xfId="0" applyFont="1" applyFill="1" applyBorder="1" applyAlignment="1">
      <alignment horizontal="center" wrapText="1"/>
    </xf>
    <xf numFmtId="0" fontId="46" fillId="33" borderId="48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wrapText="1"/>
    </xf>
    <xf numFmtId="0" fontId="46" fillId="34" borderId="32" xfId="0" applyFont="1" applyFill="1" applyBorder="1" applyAlignment="1">
      <alignment horizontal="center" wrapText="1"/>
    </xf>
    <xf numFmtId="0" fontId="46" fillId="33" borderId="42" xfId="0" applyFont="1" applyFill="1" applyBorder="1" applyAlignment="1">
      <alignment wrapText="1"/>
    </xf>
    <xf numFmtId="0" fontId="46" fillId="33" borderId="32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6" fillId="34" borderId="32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3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37" xfId="0" applyFont="1" applyFill="1" applyBorder="1" applyAlignment="1">
      <alignment/>
    </xf>
    <xf numFmtId="0" fontId="3" fillId="33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/>
    </xf>
    <xf numFmtId="0" fontId="3" fillId="33" borderId="27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0" fontId="46" fillId="37" borderId="32" xfId="0" applyFont="1" applyFill="1" applyBorder="1" applyAlignment="1">
      <alignment horizontal="center" wrapText="1"/>
    </xf>
    <xf numFmtId="0" fontId="3" fillId="39" borderId="32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9" fillId="34" borderId="32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5" xfId="0" applyFont="1" applyFill="1" applyBorder="1" applyAlignment="1">
      <alignment wrapText="1"/>
    </xf>
    <xf numFmtId="0" fontId="3" fillId="33" borderId="50" xfId="0" applyFont="1" applyFill="1" applyBorder="1" applyAlignment="1">
      <alignment/>
    </xf>
    <xf numFmtId="0" fontId="46" fillId="39" borderId="42" xfId="0" applyFont="1" applyFill="1" applyBorder="1" applyAlignment="1">
      <alignment horizontal="center" wrapText="1"/>
    </xf>
    <xf numFmtId="0" fontId="46" fillId="39" borderId="4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" fillId="33" borderId="36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wrapText="1"/>
    </xf>
    <xf numFmtId="0" fontId="46" fillId="38" borderId="48" xfId="0" applyFont="1" applyFill="1" applyBorder="1" applyAlignment="1">
      <alignment vertical="center" wrapText="1"/>
    </xf>
    <xf numFmtId="0" fontId="46" fillId="38" borderId="43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46" fillId="34" borderId="37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0" fontId="46" fillId="34" borderId="37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5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40" borderId="45" xfId="0" applyFont="1" applyFill="1" applyBorder="1" applyAlignment="1">
      <alignment horizontal="center" wrapText="1"/>
    </xf>
    <xf numFmtId="0" fontId="3" fillId="40" borderId="46" xfId="0" applyFont="1" applyFill="1" applyBorder="1" applyAlignment="1">
      <alignment horizontal="center" wrapText="1"/>
    </xf>
    <xf numFmtId="0" fontId="3" fillId="39" borderId="42" xfId="0" applyFont="1" applyFill="1" applyBorder="1" applyAlignment="1">
      <alignment horizontal="center" wrapText="1"/>
    </xf>
    <xf numFmtId="0" fontId="3" fillId="39" borderId="48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/>
    </xf>
    <xf numFmtId="0" fontId="9" fillId="38" borderId="42" xfId="0" applyFont="1" applyFill="1" applyBorder="1" applyAlignment="1">
      <alignment vertical="center" wrapText="1"/>
    </xf>
    <xf numFmtId="0" fontId="9" fillId="38" borderId="36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5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9" fillId="38" borderId="53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45" xfId="0" applyFont="1" applyFill="1" applyBorder="1" applyAlignment="1">
      <alignment horizontal="center" vertical="center" wrapText="1"/>
    </xf>
    <xf numFmtId="0" fontId="9" fillId="38" borderId="42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40" borderId="46" xfId="0" applyFont="1" applyFill="1" applyBorder="1" applyAlignment="1">
      <alignment horizontal="center" wrapText="1"/>
    </xf>
    <xf numFmtId="0" fontId="3" fillId="40" borderId="37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9" fillId="38" borderId="54" xfId="0" applyFont="1" applyFill="1" applyBorder="1" applyAlignment="1">
      <alignment horizontal="center" vertical="center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9" fillId="38" borderId="3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0"/>
  <sheetViews>
    <sheetView tabSelected="1" zoomScale="62" zoomScaleNormal="62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F19" sqref="F19:F20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41.75390625" style="2" customWidth="1"/>
    <col min="4" max="4" width="36.625" style="2" customWidth="1"/>
    <col min="5" max="5" width="39.00390625" style="2" customWidth="1"/>
    <col min="6" max="6" width="37.875" style="2" customWidth="1"/>
    <col min="7" max="7" width="42.375" style="2" customWidth="1"/>
    <col min="8" max="8" width="41.875" style="2" customWidth="1"/>
    <col min="9" max="9" width="43.125" style="2" customWidth="1"/>
    <col min="10" max="10" width="37.00390625" style="2" customWidth="1"/>
    <col min="11" max="11" width="45.00390625" style="2" customWidth="1"/>
    <col min="12" max="12" width="39.625" style="2" bestFit="1" customWidth="1"/>
    <col min="13" max="13" width="40.375" style="2" customWidth="1"/>
    <col min="14" max="14" width="35.875" style="2" customWidth="1"/>
    <col min="15" max="15" width="38.00390625" style="2" customWidth="1"/>
    <col min="16" max="16" width="43.25390625" style="2" bestFit="1" customWidth="1"/>
    <col min="17" max="17" width="42.00390625" style="2" customWidth="1"/>
    <col min="18" max="18" width="46.875" style="2" bestFit="1" customWidth="1"/>
    <col min="19" max="19" width="45.25390625" style="2" customWidth="1"/>
    <col min="20" max="20" width="43.625" style="2" customWidth="1"/>
    <col min="21" max="21" width="42.625" style="2" customWidth="1"/>
    <col min="22" max="22" width="47.625" style="2" customWidth="1"/>
    <col min="23" max="23" width="18.00390625" style="2" customWidth="1"/>
    <col min="24" max="24" width="18.375" style="2" customWidth="1"/>
    <col min="25" max="25" width="15.625" style="2" bestFit="1" customWidth="1"/>
    <col min="26" max="31" width="20.75390625" style="2" customWidth="1"/>
    <col min="32" max="32" width="20.75390625" style="3" customWidth="1"/>
    <col min="33" max="40" width="20.75390625" style="1" customWidth="1"/>
    <col min="41" max="58" width="20.75390625" style="2" customWidth="1"/>
    <col min="59" max="65" width="21.375" style="2" customWidth="1"/>
    <col min="66" max="253" width="9.125" style="2" customWidth="1"/>
    <col min="254" max="254" width="9.75390625" style="2" customWidth="1"/>
    <col min="255" max="255" width="14.125" style="2" customWidth="1"/>
    <col min="256" max="16384" width="25.25390625" style="2" bestFit="1" customWidth="1"/>
  </cols>
  <sheetData>
    <row r="1" spans="1:40" ht="15.75" customHeight="1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262" t="s">
        <v>47</v>
      </c>
      <c r="M1" s="262"/>
      <c r="N1" s="262"/>
      <c r="O1" s="262"/>
      <c r="P1" s="217"/>
      <c r="Q1" s="217"/>
      <c r="R1" s="4"/>
      <c r="S1" s="4"/>
      <c r="T1" s="4"/>
      <c r="U1" s="263"/>
      <c r="V1" s="263"/>
      <c r="W1" s="4"/>
      <c r="X1" s="4"/>
      <c r="Y1" s="4"/>
      <c r="Z1" s="4"/>
      <c r="AA1" s="4"/>
      <c r="AB1" s="4"/>
      <c r="AC1" s="4"/>
      <c r="AD1" s="4"/>
      <c r="AF1" s="2"/>
      <c r="AG1" s="2"/>
      <c r="AH1" s="2"/>
      <c r="AI1" s="2"/>
      <c r="AJ1" s="2"/>
      <c r="AK1" s="2"/>
      <c r="AL1" s="2"/>
      <c r="AM1" s="2"/>
      <c r="AN1" s="2"/>
    </row>
    <row r="2" spans="1:40" ht="15.75" customHeight="1">
      <c r="A2" s="4" t="s">
        <v>48</v>
      </c>
      <c r="B2" s="4"/>
      <c r="C2" s="4" t="s">
        <v>49</v>
      </c>
      <c r="D2" s="4" t="s">
        <v>50</v>
      </c>
      <c r="E2" s="4"/>
      <c r="F2" s="4" t="s">
        <v>51</v>
      </c>
      <c r="G2" s="4" t="s">
        <v>49</v>
      </c>
      <c r="H2" s="4" t="s">
        <v>52</v>
      </c>
      <c r="I2" s="4"/>
      <c r="J2" s="4"/>
      <c r="K2" s="4"/>
      <c r="L2" s="262"/>
      <c r="M2" s="262"/>
      <c r="N2" s="262"/>
      <c r="O2" s="262"/>
      <c r="P2" s="217"/>
      <c r="Q2" s="217"/>
      <c r="R2" s="4"/>
      <c r="S2" s="4"/>
      <c r="T2" s="4"/>
      <c r="U2" s="263"/>
      <c r="V2" s="263"/>
      <c r="W2" s="4"/>
      <c r="X2" s="4"/>
      <c r="Y2" s="4"/>
      <c r="Z2" s="4"/>
      <c r="AA2" s="4"/>
      <c r="AB2" s="4"/>
      <c r="AC2" s="4"/>
      <c r="AD2" s="4"/>
      <c r="AF2" s="2"/>
      <c r="AG2" s="2"/>
      <c r="AH2" s="2"/>
      <c r="AI2" s="2"/>
      <c r="AJ2" s="2"/>
      <c r="AK2" s="2"/>
      <c r="AL2" s="2"/>
      <c r="AM2" s="2"/>
      <c r="AN2" s="2"/>
    </row>
    <row r="3" spans="1:30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64" t="s">
        <v>53</v>
      </c>
      <c r="M3" s="264"/>
      <c r="N3" s="264"/>
      <c r="O3" s="264"/>
      <c r="P3" s="217"/>
      <c r="Q3" s="217"/>
      <c r="R3" s="4"/>
      <c r="S3" s="4"/>
      <c r="T3" s="4"/>
      <c r="U3" s="263"/>
      <c r="V3" s="263"/>
      <c r="W3" s="4"/>
      <c r="X3" s="4"/>
      <c r="Y3" s="4"/>
      <c r="Z3" s="4"/>
      <c r="AA3" s="4"/>
      <c r="AB3" s="4"/>
      <c r="AC3" s="4"/>
      <c r="AD3" s="4"/>
    </row>
    <row r="4" spans="1:30" ht="15.7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11" t="s">
        <v>55</v>
      </c>
      <c r="N4" s="211"/>
      <c r="O4" s="211"/>
      <c r="P4" s="4"/>
      <c r="Q4" s="4"/>
      <c r="R4" s="4"/>
      <c r="S4" s="4"/>
      <c r="T4" s="4"/>
      <c r="U4" s="211"/>
      <c r="V4" s="4"/>
      <c r="W4" s="4"/>
      <c r="X4" s="4"/>
      <c r="Y4" s="4"/>
      <c r="Z4" s="4"/>
      <c r="AA4" s="4"/>
      <c r="AB4" s="4"/>
      <c r="AC4" s="4"/>
      <c r="AD4" s="4"/>
    </row>
    <row r="5" spans="1:30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11" t="s">
        <v>117</v>
      </c>
      <c r="N5" s="211"/>
      <c r="O5" s="211"/>
      <c r="P5" s="4"/>
      <c r="Q5" s="4"/>
      <c r="R5" s="4"/>
      <c r="S5" s="4"/>
      <c r="T5" s="4"/>
      <c r="U5" s="211"/>
      <c r="V5" s="4"/>
      <c r="W5" s="4"/>
      <c r="X5" s="4"/>
      <c r="Y5" s="4"/>
      <c r="Z5" s="4"/>
      <c r="AA5" s="4"/>
      <c r="AB5" s="4"/>
      <c r="AC5" s="4"/>
      <c r="AD5" s="4"/>
    </row>
    <row r="6" spans="1:32" s="5" customFormat="1" ht="35.25" customHeight="1">
      <c r="A6" s="6"/>
      <c r="B6" s="7"/>
      <c r="C6" s="8" t="s">
        <v>56</v>
      </c>
      <c r="D6" s="9" t="s">
        <v>57</v>
      </c>
      <c r="E6" s="10" t="s">
        <v>58</v>
      </c>
      <c r="F6" s="10" t="s">
        <v>59</v>
      </c>
      <c r="G6" s="10" t="s">
        <v>60</v>
      </c>
      <c r="H6" s="10" t="s">
        <v>61</v>
      </c>
      <c r="I6" s="10" t="s">
        <v>62</v>
      </c>
      <c r="J6" s="10" t="s">
        <v>63</v>
      </c>
      <c r="K6" s="212" t="s">
        <v>64</v>
      </c>
      <c r="L6" s="10" t="s">
        <v>65</v>
      </c>
      <c r="M6" s="9" t="s">
        <v>66</v>
      </c>
      <c r="N6" s="10" t="s">
        <v>67</v>
      </c>
      <c r="O6" s="11" t="s">
        <v>68</v>
      </c>
      <c r="P6" s="10" t="s">
        <v>69</v>
      </c>
      <c r="Q6" s="9" t="s">
        <v>70</v>
      </c>
      <c r="R6" s="9" t="s">
        <v>71</v>
      </c>
      <c r="S6" s="11" t="s">
        <v>72</v>
      </c>
      <c r="T6" s="10" t="s">
        <v>73</v>
      </c>
      <c r="U6" s="10" t="s">
        <v>74</v>
      </c>
      <c r="V6" s="212" t="s">
        <v>75</v>
      </c>
      <c r="W6" s="12">
        <v>47</v>
      </c>
      <c r="X6" s="13"/>
      <c r="Y6" s="14"/>
      <c r="Z6" s="14"/>
      <c r="AA6" s="14"/>
      <c r="AB6" s="14"/>
      <c r="AC6" s="14"/>
      <c r="AD6" s="14"/>
      <c r="AE6" s="14"/>
      <c r="AF6" s="14"/>
    </row>
    <row r="7" spans="1:40" ht="84" customHeight="1">
      <c r="A7" s="15"/>
      <c r="B7" s="16"/>
      <c r="C7" s="17" t="s">
        <v>76</v>
      </c>
      <c r="D7" s="18" t="s">
        <v>77</v>
      </c>
      <c r="E7" s="19" t="s">
        <v>79</v>
      </c>
      <c r="F7" s="19" t="s">
        <v>80</v>
      </c>
      <c r="G7" s="19" t="s">
        <v>81</v>
      </c>
      <c r="H7" s="19" t="s">
        <v>82</v>
      </c>
      <c r="I7" s="19" t="s">
        <v>83</v>
      </c>
      <c r="J7" s="19" t="s">
        <v>84</v>
      </c>
      <c r="K7" s="213" t="s">
        <v>85</v>
      </c>
      <c r="L7" s="19" t="s">
        <v>76</v>
      </c>
      <c r="M7" s="18" t="s">
        <v>77</v>
      </c>
      <c r="N7" s="19" t="s">
        <v>78</v>
      </c>
      <c r="O7" s="20" t="s">
        <v>86</v>
      </c>
      <c r="P7" s="19" t="s">
        <v>76</v>
      </c>
      <c r="Q7" s="18" t="s">
        <v>77</v>
      </c>
      <c r="R7" s="18" t="s">
        <v>84</v>
      </c>
      <c r="S7" s="20" t="s">
        <v>87</v>
      </c>
      <c r="T7" s="19" t="s">
        <v>78</v>
      </c>
      <c r="U7" s="19" t="s">
        <v>86</v>
      </c>
      <c r="V7" s="213" t="s">
        <v>82</v>
      </c>
      <c r="W7" s="21"/>
      <c r="X7" s="3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2"/>
      <c r="AN7" s="2"/>
    </row>
    <row r="8" spans="1:57" s="21" customFormat="1" ht="18" customHeight="1" thickBot="1">
      <c r="A8" s="22"/>
      <c r="B8" s="23"/>
      <c r="C8" s="24" t="s">
        <v>88</v>
      </c>
      <c r="D8" s="22" t="s">
        <v>89</v>
      </c>
      <c r="E8" s="25" t="s">
        <v>90</v>
      </c>
      <c r="F8" s="25" t="s">
        <v>91</v>
      </c>
      <c r="G8" s="25" t="s">
        <v>90</v>
      </c>
      <c r="H8" s="25" t="s">
        <v>93</v>
      </c>
      <c r="I8" s="25" t="s">
        <v>90</v>
      </c>
      <c r="J8" s="25" t="s">
        <v>89</v>
      </c>
      <c r="K8" s="214" t="s">
        <v>92</v>
      </c>
      <c r="L8" s="25" t="s">
        <v>94</v>
      </c>
      <c r="M8" s="22" t="s">
        <v>95</v>
      </c>
      <c r="N8" s="25" t="s">
        <v>91</v>
      </c>
      <c r="O8" s="26" t="s">
        <v>96</v>
      </c>
      <c r="P8" s="25" t="s">
        <v>94</v>
      </c>
      <c r="Q8" s="22" t="s">
        <v>95</v>
      </c>
      <c r="R8" s="22" t="s">
        <v>95</v>
      </c>
      <c r="S8" s="26" t="s">
        <v>97</v>
      </c>
      <c r="T8" s="25" t="s">
        <v>96</v>
      </c>
      <c r="U8" s="25" t="s">
        <v>93</v>
      </c>
      <c r="V8" s="214" t="s">
        <v>91</v>
      </c>
      <c r="Y8" s="27" t="s">
        <v>12</v>
      </c>
      <c r="Z8" s="27" t="s">
        <v>13</v>
      </c>
      <c r="AA8" s="27" t="s">
        <v>15</v>
      </c>
      <c r="AB8" s="27" t="s">
        <v>16</v>
      </c>
      <c r="AC8" s="27" t="s">
        <v>17</v>
      </c>
      <c r="AD8" s="27" t="s">
        <v>18</v>
      </c>
      <c r="AE8" s="27" t="s">
        <v>19</v>
      </c>
      <c r="AF8" s="27" t="s">
        <v>20</v>
      </c>
      <c r="AG8" s="21" t="s">
        <v>21</v>
      </c>
      <c r="AH8" s="21" t="s">
        <v>27</v>
      </c>
      <c r="AI8" s="21" t="s">
        <v>28</v>
      </c>
      <c r="AJ8" s="21" t="s">
        <v>29</v>
      </c>
      <c r="AK8" s="21" t="s">
        <v>22</v>
      </c>
      <c r="AL8" s="21" t="s">
        <v>14</v>
      </c>
      <c r="AM8" s="21" t="s">
        <v>23</v>
      </c>
      <c r="AN8" s="21" t="s">
        <v>24</v>
      </c>
      <c r="AO8" s="21" t="s">
        <v>30</v>
      </c>
      <c r="AP8" s="21" t="s">
        <v>31</v>
      </c>
      <c r="AQ8" s="21" t="s">
        <v>32</v>
      </c>
      <c r="AR8" s="21" t="s">
        <v>33</v>
      </c>
      <c r="AS8" s="21" t="s">
        <v>34</v>
      </c>
      <c r="AT8" s="21" t="s">
        <v>25</v>
      </c>
      <c r="AU8" s="21" t="s">
        <v>35</v>
      </c>
      <c r="AV8" s="21" t="s">
        <v>36</v>
      </c>
      <c r="AW8" s="21" t="s">
        <v>37</v>
      </c>
      <c r="AX8" s="21" t="s">
        <v>38</v>
      </c>
      <c r="AY8" s="21" t="s">
        <v>39</v>
      </c>
      <c r="AZ8" s="21" t="s">
        <v>40</v>
      </c>
      <c r="BA8" s="21" t="s">
        <v>41</v>
      </c>
      <c r="BB8" s="21" t="s">
        <v>42</v>
      </c>
      <c r="BC8" s="21" t="s">
        <v>43</v>
      </c>
      <c r="BD8" s="21" t="s">
        <v>44</v>
      </c>
      <c r="BE8" s="170" t="s">
        <v>110</v>
      </c>
    </row>
    <row r="9" spans="1:57" s="28" customFormat="1" ht="18" customHeight="1">
      <c r="A9" s="29" t="s">
        <v>0</v>
      </c>
      <c r="B9" s="30" t="s">
        <v>1</v>
      </c>
      <c r="C9" s="265" t="s">
        <v>29</v>
      </c>
      <c r="D9" s="266"/>
      <c r="E9" s="98"/>
      <c r="F9" s="107"/>
      <c r="G9" s="97"/>
      <c r="H9" s="31" t="s">
        <v>110</v>
      </c>
      <c r="I9" s="242"/>
      <c r="J9" s="37" t="s">
        <v>98</v>
      </c>
      <c r="K9" s="33" t="s">
        <v>22</v>
      </c>
      <c r="L9" s="225" t="s">
        <v>18</v>
      </c>
      <c r="M9" s="251"/>
      <c r="N9" s="97"/>
      <c r="O9" s="120"/>
      <c r="P9" s="50" t="s">
        <v>19</v>
      </c>
      <c r="Q9" s="31" t="s">
        <v>13</v>
      </c>
      <c r="R9" s="140"/>
      <c r="S9" s="129"/>
      <c r="T9" s="120"/>
      <c r="U9" s="107"/>
      <c r="V9" s="53" t="s">
        <v>41</v>
      </c>
      <c r="W9" s="21"/>
      <c r="X9" s="21">
        <v>1</v>
      </c>
      <c r="Y9" s="38">
        <f aca="true" t="shared" si="0" ref="Y9:AH18">COUNTIF($C9:$W9,Y$8)</f>
        <v>0</v>
      </c>
      <c r="Z9" s="38">
        <f t="shared" si="0"/>
        <v>1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38">
        <f t="shared" si="0"/>
        <v>1</v>
      </c>
      <c r="AE9" s="38">
        <f t="shared" si="0"/>
        <v>1</v>
      </c>
      <c r="AF9" s="38">
        <f t="shared" si="0"/>
        <v>0</v>
      </c>
      <c r="AG9" s="38">
        <f t="shared" si="0"/>
        <v>0</v>
      </c>
      <c r="AH9" s="38">
        <f t="shared" si="0"/>
        <v>0</v>
      </c>
      <c r="AI9" s="38">
        <f aca="true" t="shared" si="1" ref="AI9:AR18">COUNTIF($C9:$W9,AI$8)</f>
        <v>0</v>
      </c>
      <c r="AJ9" s="38">
        <f t="shared" si="1"/>
        <v>1</v>
      </c>
      <c r="AK9" s="38">
        <f t="shared" si="1"/>
        <v>1</v>
      </c>
      <c r="AL9" s="38">
        <f t="shared" si="1"/>
        <v>0</v>
      </c>
      <c r="AM9" s="38">
        <f t="shared" si="1"/>
        <v>0</v>
      </c>
      <c r="AN9" s="38">
        <f t="shared" si="1"/>
        <v>0</v>
      </c>
      <c r="AO9" s="38">
        <f t="shared" si="1"/>
        <v>0</v>
      </c>
      <c r="AP9" s="38">
        <f t="shared" si="1"/>
        <v>0</v>
      </c>
      <c r="AQ9" s="38">
        <f t="shared" si="1"/>
        <v>0</v>
      </c>
      <c r="AR9" s="38">
        <f t="shared" si="1"/>
        <v>0</v>
      </c>
      <c r="AS9" s="38">
        <f aca="true" t="shared" si="2" ref="AS9:BE18">COUNTIF($C9:$W9,AS$8)</f>
        <v>0</v>
      </c>
      <c r="AT9" s="38">
        <f t="shared" si="2"/>
        <v>0</v>
      </c>
      <c r="AU9" s="38">
        <f t="shared" si="2"/>
        <v>0</v>
      </c>
      <c r="AV9" s="38">
        <f t="shared" si="2"/>
        <v>0</v>
      </c>
      <c r="AW9" s="38">
        <f t="shared" si="2"/>
        <v>0</v>
      </c>
      <c r="AX9" s="38">
        <f t="shared" si="2"/>
        <v>0</v>
      </c>
      <c r="AY9" s="38">
        <f t="shared" si="2"/>
        <v>0</v>
      </c>
      <c r="AZ9" s="38">
        <f t="shared" si="2"/>
        <v>0</v>
      </c>
      <c r="BA9" s="38">
        <f t="shared" si="2"/>
        <v>1</v>
      </c>
      <c r="BB9" s="38">
        <f t="shared" si="2"/>
        <v>0</v>
      </c>
      <c r="BC9" s="38">
        <f t="shared" si="2"/>
        <v>0</v>
      </c>
      <c r="BD9" s="38">
        <f t="shared" si="2"/>
        <v>0</v>
      </c>
      <c r="BE9" s="38">
        <f t="shared" si="2"/>
        <v>1</v>
      </c>
    </row>
    <row r="10" spans="1:57" s="28" customFormat="1" ht="18" customHeight="1">
      <c r="A10" s="29"/>
      <c r="B10" s="39"/>
      <c r="C10" s="268" t="s">
        <v>159</v>
      </c>
      <c r="D10" s="269"/>
      <c r="E10" s="100"/>
      <c r="F10" s="147"/>
      <c r="G10" s="153"/>
      <c r="H10" s="232" t="s">
        <v>175</v>
      </c>
      <c r="I10" s="254"/>
      <c r="J10" s="40" t="s">
        <v>132</v>
      </c>
      <c r="K10" s="62" t="s">
        <v>143</v>
      </c>
      <c r="L10" s="227" t="s">
        <v>192</v>
      </c>
      <c r="M10" s="252"/>
      <c r="N10" s="114"/>
      <c r="O10" s="135"/>
      <c r="P10" s="45" t="s">
        <v>205</v>
      </c>
      <c r="Q10" s="40" t="s">
        <v>218</v>
      </c>
      <c r="R10" s="103"/>
      <c r="S10" s="136"/>
      <c r="T10" s="109"/>
      <c r="U10" s="135"/>
      <c r="V10" s="62" t="s">
        <v>267</v>
      </c>
      <c r="W10" s="21"/>
      <c r="X10" s="21"/>
      <c r="Y10" s="47">
        <f t="shared" si="0"/>
        <v>0</v>
      </c>
      <c r="Z10" s="47">
        <f t="shared" si="0"/>
        <v>0</v>
      </c>
      <c r="AA10" s="47">
        <f t="shared" si="0"/>
        <v>0</v>
      </c>
      <c r="AB10" s="47">
        <f t="shared" si="0"/>
        <v>0</v>
      </c>
      <c r="AC10" s="47">
        <f t="shared" si="0"/>
        <v>0</v>
      </c>
      <c r="AD10" s="47">
        <f t="shared" si="0"/>
        <v>0</v>
      </c>
      <c r="AE10" s="47">
        <f t="shared" si="0"/>
        <v>0</v>
      </c>
      <c r="AF10" s="47">
        <f t="shared" si="0"/>
        <v>0</v>
      </c>
      <c r="AG10" s="47">
        <f t="shared" si="0"/>
        <v>0</v>
      </c>
      <c r="AH10" s="47">
        <f t="shared" si="0"/>
        <v>0</v>
      </c>
      <c r="AI10" s="47">
        <f t="shared" si="1"/>
        <v>0</v>
      </c>
      <c r="AJ10" s="47">
        <f t="shared" si="1"/>
        <v>0</v>
      </c>
      <c r="AK10" s="47">
        <f t="shared" si="1"/>
        <v>0</v>
      </c>
      <c r="AL10" s="47">
        <f t="shared" si="1"/>
        <v>0</v>
      </c>
      <c r="AM10" s="47">
        <f t="shared" si="1"/>
        <v>0</v>
      </c>
      <c r="AN10" s="47">
        <f t="shared" si="1"/>
        <v>0</v>
      </c>
      <c r="AO10" s="47">
        <f t="shared" si="1"/>
        <v>0</v>
      </c>
      <c r="AP10" s="47">
        <f t="shared" si="1"/>
        <v>0</v>
      </c>
      <c r="AQ10" s="47">
        <f t="shared" si="1"/>
        <v>0</v>
      </c>
      <c r="AR10" s="47">
        <f t="shared" si="1"/>
        <v>0</v>
      </c>
      <c r="AS10" s="47">
        <f t="shared" si="2"/>
        <v>0</v>
      </c>
      <c r="AT10" s="47">
        <f t="shared" si="2"/>
        <v>0</v>
      </c>
      <c r="AU10" s="47">
        <f t="shared" si="2"/>
        <v>0</v>
      </c>
      <c r="AV10" s="47">
        <f t="shared" si="2"/>
        <v>0</v>
      </c>
      <c r="AW10" s="47">
        <f t="shared" si="2"/>
        <v>0</v>
      </c>
      <c r="AX10" s="47">
        <f t="shared" si="2"/>
        <v>0</v>
      </c>
      <c r="AY10" s="47">
        <f t="shared" si="2"/>
        <v>0</v>
      </c>
      <c r="AZ10" s="47">
        <f t="shared" si="2"/>
        <v>0</v>
      </c>
      <c r="BA10" s="47">
        <f t="shared" si="2"/>
        <v>0</v>
      </c>
      <c r="BB10" s="47">
        <f t="shared" si="2"/>
        <v>0</v>
      </c>
      <c r="BC10" s="47">
        <f t="shared" si="2"/>
        <v>0</v>
      </c>
      <c r="BD10" s="47">
        <f t="shared" si="2"/>
        <v>0</v>
      </c>
      <c r="BE10" s="47">
        <f t="shared" si="2"/>
        <v>0</v>
      </c>
    </row>
    <row r="11" spans="1:57" s="28" customFormat="1" ht="18" customHeight="1">
      <c r="A11" s="48">
        <v>45082</v>
      </c>
      <c r="B11" s="49" t="s">
        <v>2</v>
      </c>
      <c r="C11" s="265" t="s">
        <v>29</v>
      </c>
      <c r="D11" s="266"/>
      <c r="E11" s="31"/>
      <c r="F11" s="34"/>
      <c r="G11" s="111"/>
      <c r="H11" s="31" t="s">
        <v>110</v>
      </c>
      <c r="I11" s="225" t="s">
        <v>98</v>
      </c>
      <c r="J11" s="31" t="s">
        <v>23</v>
      </c>
      <c r="K11" s="53" t="s">
        <v>98</v>
      </c>
      <c r="L11" s="225" t="s">
        <v>18</v>
      </c>
      <c r="M11" s="98"/>
      <c r="N11" s="101"/>
      <c r="O11" s="107"/>
      <c r="P11" s="50" t="s">
        <v>20</v>
      </c>
      <c r="Q11" s="31" t="s">
        <v>19</v>
      </c>
      <c r="R11" s="140"/>
      <c r="S11" s="102"/>
      <c r="T11" s="225" t="s">
        <v>16</v>
      </c>
      <c r="U11" s="107"/>
      <c r="V11" s="53" t="s">
        <v>41</v>
      </c>
      <c r="W11" s="21"/>
      <c r="X11" s="21">
        <v>2</v>
      </c>
      <c r="Y11" s="38">
        <f t="shared" si="0"/>
        <v>0</v>
      </c>
      <c r="Z11" s="38">
        <f t="shared" si="0"/>
        <v>0</v>
      </c>
      <c r="AA11" s="38">
        <f t="shared" si="0"/>
        <v>0</v>
      </c>
      <c r="AB11" s="38">
        <f t="shared" si="0"/>
        <v>1</v>
      </c>
      <c r="AC11" s="38">
        <f t="shared" si="0"/>
        <v>0</v>
      </c>
      <c r="AD11" s="38">
        <f t="shared" si="0"/>
        <v>1</v>
      </c>
      <c r="AE11" s="38">
        <f t="shared" si="0"/>
        <v>1</v>
      </c>
      <c r="AF11" s="38">
        <f t="shared" si="0"/>
        <v>1</v>
      </c>
      <c r="AG11" s="38">
        <f t="shared" si="0"/>
        <v>0</v>
      </c>
      <c r="AH11" s="38">
        <f t="shared" si="0"/>
        <v>0</v>
      </c>
      <c r="AI11" s="38">
        <f t="shared" si="1"/>
        <v>0</v>
      </c>
      <c r="AJ11" s="38">
        <f t="shared" si="1"/>
        <v>1</v>
      </c>
      <c r="AK11" s="38">
        <f t="shared" si="1"/>
        <v>0</v>
      </c>
      <c r="AL11" s="38">
        <f t="shared" si="1"/>
        <v>0</v>
      </c>
      <c r="AM11" s="38">
        <f t="shared" si="1"/>
        <v>1</v>
      </c>
      <c r="AN11" s="38">
        <f t="shared" si="1"/>
        <v>0</v>
      </c>
      <c r="AO11" s="38">
        <f t="shared" si="1"/>
        <v>0</v>
      </c>
      <c r="AP11" s="38">
        <f t="shared" si="1"/>
        <v>0</v>
      </c>
      <c r="AQ11" s="38">
        <f t="shared" si="1"/>
        <v>0</v>
      </c>
      <c r="AR11" s="38">
        <f t="shared" si="1"/>
        <v>0</v>
      </c>
      <c r="AS11" s="38">
        <f t="shared" si="2"/>
        <v>0</v>
      </c>
      <c r="AT11" s="38">
        <f t="shared" si="2"/>
        <v>0</v>
      </c>
      <c r="AU11" s="38">
        <f t="shared" si="2"/>
        <v>0</v>
      </c>
      <c r="AV11" s="38">
        <f t="shared" si="2"/>
        <v>0</v>
      </c>
      <c r="AW11" s="38">
        <f t="shared" si="2"/>
        <v>0</v>
      </c>
      <c r="AX11" s="38">
        <f t="shared" si="2"/>
        <v>0</v>
      </c>
      <c r="AY11" s="38">
        <f t="shared" si="2"/>
        <v>0</v>
      </c>
      <c r="AZ11" s="38">
        <f t="shared" si="2"/>
        <v>0</v>
      </c>
      <c r="BA11" s="38">
        <f t="shared" si="2"/>
        <v>1</v>
      </c>
      <c r="BB11" s="38">
        <f t="shared" si="2"/>
        <v>0</v>
      </c>
      <c r="BC11" s="38">
        <f t="shared" si="2"/>
        <v>0</v>
      </c>
      <c r="BD11" s="38">
        <f t="shared" si="2"/>
        <v>0</v>
      </c>
      <c r="BE11" s="38">
        <f t="shared" si="2"/>
        <v>1</v>
      </c>
    </row>
    <row r="12" spans="1:57" s="28" customFormat="1" ht="18" customHeight="1">
      <c r="A12" s="54"/>
      <c r="B12" s="39"/>
      <c r="C12" s="268" t="s">
        <v>160</v>
      </c>
      <c r="D12" s="269"/>
      <c r="E12" s="40"/>
      <c r="F12" s="180"/>
      <c r="G12" s="124"/>
      <c r="H12" s="232" t="s">
        <v>176</v>
      </c>
      <c r="I12" s="227" t="s">
        <v>132</v>
      </c>
      <c r="J12" s="40" t="s">
        <v>152</v>
      </c>
      <c r="K12" s="42" t="s">
        <v>132</v>
      </c>
      <c r="L12" s="227" t="s">
        <v>193</v>
      </c>
      <c r="M12" s="100"/>
      <c r="N12" s="99"/>
      <c r="O12" s="135"/>
      <c r="P12" s="56" t="s">
        <v>225</v>
      </c>
      <c r="Q12" s="46" t="s">
        <v>205</v>
      </c>
      <c r="R12" s="103"/>
      <c r="S12" s="136"/>
      <c r="T12" s="227" t="s">
        <v>272</v>
      </c>
      <c r="U12" s="57"/>
      <c r="V12" s="62" t="s">
        <v>268</v>
      </c>
      <c r="W12" s="21"/>
      <c r="X12" s="21"/>
      <c r="Y12" s="47">
        <f t="shared" si="0"/>
        <v>0</v>
      </c>
      <c r="Z12" s="47">
        <f t="shared" si="0"/>
        <v>0</v>
      </c>
      <c r="AA12" s="47">
        <f t="shared" si="0"/>
        <v>0</v>
      </c>
      <c r="AB12" s="47">
        <f t="shared" si="0"/>
        <v>0</v>
      </c>
      <c r="AC12" s="47">
        <f t="shared" si="0"/>
        <v>0</v>
      </c>
      <c r="AD12" s="47">
        <f t="shared" si="0"/>
        <v>0</v>
      </c>
      <c r="AE12" s="47">
        <f t="shared" si="0"/>
        <v>0</v>
      </c>
      <c r="AF12" s="47">
        <f t="shared" si="0"/>
        <v>0</v>
      </c>
      <c r="AG12" s="47">
        <f t="shared" si="0"/>
        <v>0</v>
      </c>
      <c r="AH12" s="47">
        <f t="shared" si="0"/>
        <v>0</v>
      </c>
      <c r="AI12" s="47">
        <f t="shared" si="1"/>
        <v>0</v>
      </c>
      <c r="AJ12" s="47">
        <f t="shared" si="1"/>
        <v>0</v>
      </c>
      <c r="AK12" s="47">
        <f t="shared" si="1"/>
        <v>0</v>
      </c>
      <c r="AL12" s="47">
        <f t="shared" si="1"/>
        <v>0</v>
      </c>
      <c r="AM12" s="47">
        <f t="shared" si="1"/>
        <v>0</v>
      </c>
      <c r="AN12" s="47">
        <f t="shared" si="1"/>
        <v>0</v>
      </c>
      <c r="AO12" s="47">
        <f t="shared" si="1"/>
        <v>0</v>
      </c>
      <c r="AP12" s="47">
        <f t="shared" si="1"/>
        <v>0</v>
      </c>
      <c r="AQ12" s="47">
        <f t="shared" si="1"/>
        <v>0</v>
      </c>
      <c r="AR12" s="47">
        <f t="shared" si="1"/>
        <v>0</v>
      </c>
      <c r="AS12" s="47">
        <f t="shared" si="2"/>
        <v>0</v>
      </c>
      <c r="AT12" s="47">
        <f t="shared" si="2"/>
        <v>0</v>
      </c>
      <c r="AU12" s="47">
        <f t="shared" si="2"/>
        <v>0</v>
      </c>
      <c r="AV12" s="47">
        <f t="shared" si="2"/>
        <v>0</v>
      </c>
      <c r="AW12" s="47">
        <f t="shared" si="2"/>
        <v>0</v>
      </c>
      <c r="AX12" s="47">
        <f t="shared" si="2"/>
        <v>0</v>
      </c>
      <c r="AY12" s="47">
        <f t="shared" si="2"/>
        <v>0</v>
      </c>
      <c r="AZ12" s="47">
        <f t="shared" si="2"/>
        <v>0</v>
      </c>
      <c r="BA12" s="47">
        <f t="shared" si="2"/>
        <v>0</v>
      </c>
      <c r="BB12" s="47">
        <f t="shared" si="2"/>
        <v>0</v>
      </c>
      <c r="BC12" s="47">
        <f t="shared" si="2"/>
        <v>0</v>
      </c>
      <c r="BD12" s="47">
        <f t="shared" si="2"/>
        <v>0</v>
      </c>
      <c r="BE12" s="47">
        <f t="shared" si="2"/>
        <v>0</v>
      </c>
    </row>
    <row r="13" spans="1:57" s="28" customFormat="1" ht="18" customHeight="1">
      <c r="A13" s="58"/>
      <c r="B13" s="49" t="s">
        <v>3</v>
      </c>
      <c r="C13" s="265" t="s">
        <v>100</v>
      </c>
      <c r="D13" s="266"/>
      <c r="E13" s="275" t="s">
        <v>101</v>
      </c>
      <c r="F13" s="266"/>
      <c r="G13" s="275" t="s">
        <v>39</v>
      </c>
      <c r="H13" s="266"/>
      <c r="I13" s="81" t="s">
        <v>39</v>
      </c>
      <c r="J13" s="277" t="s">
        <v>31</v>
      </c>
      <c r="K13" s="309"/>
      <c r="L13" s="225" t="s">
        <v>12</v>
      </c>
      <c r="M13" s="244" t="s">
        <v>19</v>
      </c>
      <c r="N13" s="301" t="s">
        <v>106</v>
      </c>
      <c r="O13" s="300"/>
      <c r="P13" s="50" t="s">
        <v>18</v>
      </c>
      <c r="Q13" s="242"/>
      <c r="R13" s="31" t="s">
        <v>23</v>
      </c>
      <c r="S13" s="237"/>
      <c r="T13" s="225" t="s">
        <v>16</v>
      </c>
      <c r="U13" s="244" t="s">
        <v>101</v>
      </c>
      <c r="V13" s="53" t="s">
        <v>41</v>
      </c>
      <c r="W13" s="21"/>
      <c r="X13" s="21">
        <v>3</v>
      </c>
      <c r="Y13" s="38">
        <f t="shared" si="0"/>
        <v>1</v>
      </c>
      <c r="Z13" s="38">
        <f t="shared" si="0"/>
        <v>0</v>
      </c>
      <c r="AA13" s="38">
        <f t="shared" si="0"/>
        <v>0</v>
      </c>
      <c r="AB13" s="38">
        <f t="shared" si="0"/>
        <v>1</v>
      </c>
      <c r="AC13" s="38">
        <f t="shared" si="0"/>
        <v>0</v>
      </c>
      <c r="AD13" s="38">
        <f t="shared" si="0"/>
        <v>1</v>
      </c>
      <c r="AE13" s="38">
        <f t="shared" si="0"/>
        <v>1</v>
      </c>
      <c r="AF13" s="38">
        <f t="shared" si="0"/>
        <v>0</v>
      </c>
      <c r="AG13" s="38">
        <f t="shared" si="0"/>
        <v>0</v>
      </c>
      <c r="AH13" s="38">
        <f t="shared" si="0"/>
        <v>0</v>
      </c>
      <c r="AI13" s="38">
        <f t="shared" si="1"/>
        <v>0</v>
      </c>
      <c r="AJ13" s="38">
        <f t="shared" si="1"/>
        <v>0</v>
      </c>
      <c r="AK13" s="38">
        <f t="shared" si="1"/>
        <v>0</v>
      </c>
      <c r="AL13" s="38">
        <f t="shared" si="1"/>
        <v>0</v>
      </c>
      <c r="AM13" s="38">
        <f t="shared" si="1"/>
        <v>1</v>
      </c>
      <c r="AN13" s="38">
        <f t="shared" si="1"/>
        <v>0</v>
      </c>
      <c r="AO13" s="38">
        <f t="shared" si="1"/>
        <v>0</v>
      </c>
      <c r="AP13" s="38">
        <f t="shared" si="1"/>
        <v>1</v>
      </c>
      <c r="AQ13" s="38">
        <f t="shared" si="1"/>
        <v>0</v>
      </c>
      <c r="AR13" s="38">
        <f t="shared" si="1"/>
        <v>0</v>
      </c>
      <c r="AS13" s="38">
        <f t="shared" si="2"/>
        <v>0</v>
      </c>
      <c r="AT13" s="38">
        <f t="shared" si="2"/>
        <v>0</v>
      </c>
      <c r="AU13" s="38">
        <f t="shared" si="2"/>
        <v>0</v>
      </c>
      <c r="AV13" s="38">
        <f t="shared" si="2"/>
        <v>0</v>
      </c>
      <c r="AW13" s="38">
        <f t="shared" si="2"/>
        <v>0</v>
      </c>
      <c r="AX13" s="38">
        <f t="shared" si="2"/>
        <v>0</v>
      </c>
      <c r="AY13" s="38">
        <f t="shared" si="2"/>
        <v>2</v>
      </c>
      <c r="AZ13" s="38">
        <f t="shared" si="2"/>
        <v>0</v>
      </c>
      <c r="BA13" s="38">
        <f t="shared" si="2"/>
        <v>1</v>
      </c>
      <c r="BB13" s="38">
        <f t="shared" si="2"/>
        <v>0</v>
      </c>
      <c r="BC13" s="38">
        <f t="shared" si="2"/>
        <v>0</v>
      </c>
      <c r="BD13" s="38">
        <f t="shared" si="2"/>
        <v>0</v>
      </c>
      <c r="BE13" s="38">
        <f t="shared" si="2"/>
        <v>0</v>
      </c>
    </row>
    <row r="14" spans="1:57" s="28" customFormat="1" ht="18" customHeight="1">
      <c r="A14" s="58"/>
      <c r="B14" s="39"/>
      <c r="C14" s="278" t="s">
        <v>133</v>
      </c>
      <c r="D14" s="279"/>
      <c r="E14" s="276" t="s">
        <v>102</v>
      </c>
      <c r="F14" s="269"/>
      <c r="G14" s="282" t="s">
        <v>172</v>
      </c>
      <c r="H14" s="279"/>
      <c r="I14" s="40" t="s">
        <v>173</v>
      </c>
      <c r="J14" s="280" t="s">
        <v>135</v>
      </c>
      <c r="K14" s="311"/>
      <c r="L14" s="232" t="s">
        <v>194</v>
      </c>
      <c r="M14" s="246" t="s">
        <v>190</v>
      </c>
      <c r="N14" s="302" t="s">
        <v>141</v>
      </c>
      <c r="O14" s="303"/>
      <c r="P14" s="56" t="s">
        <v>219</v>
      </c>
      <c r="Q14" s="253"/>
      <c r="R14" s="40" t="s">
        <v>233</v>
      </c>
      <c r="S14" s="136"/>
      <c r="T14" s="227" t="s">
        <v>255</v>
      </c>
      <c r="U14" s="232" t="s">
        <v>102</v>
      </c>
      <c r="V14" s="62" t="s">
        <v>269</v>
      </c>
      <c r="W14" s="21"/>
      <c r="X14" s="21"/>
      <c r="Y14" s="47">
        <f t="shared" si="0"/>
        <v>0</v>
      </c>
      <c r="Z14" s="47">
        <f t="shared" si="0"/>
        <v>0</v>
      </c>
      <c r="AA14" s="47">
        <f t="shared" si="0"/>
        <v>0</v>
      </c>
      <c r="AB14" s="47">
        <f t="shared" si="0"/>
        <v>0</v>
      </c>
      <c r="AC14" s="47">
        <f t="shared" si="0"/>
        <v>0</v>
      </c>
      <c r="AD14" s="47">
        <f t="shared" si="0"/>
        <v>0</v>
      </c>
      <c r="AE14" s="47">
        <f t="shared" si="0"/>
        <v>0</v>
      </c>
      <c r="AF14" s="47">
        <f t="shared" si="0"/>
        <v>0</v>
      </c>
      <c r="AG14" s="47">
        <f t="shared" si="0"/>
        <v>0</v>
      </c>
      <c r="AH14" s="47">
        <f t="shared" si="0"/>
        <v>0</v>
      </c>
      <c r="AI14" s="47">
        <f t="shared" si="1"/>
        <v>0</v>
      </c>
      <c r="AJ14" s="47">
        <f t="shared" si="1"/>
        <v>0</v>
      </c>
      <c r="AK14" s="47">
        <f t="shared" si="1"/>
        <v>0</v>
      </c>
      <c r="AL14" s="47">
        <f t="shared" si="1"/>
        <v>0</v>
      </c>
      <c r="AM14" s="47">
        <f t="shared" si="1"/>
        <v>0</v>
      </c>
      <c r="AN14" s="47">
        <f t="shared" si="1"/>
        <v>0</v>
      </c>
      <c r="AO14" s="47">
        <f t="shared" si="1"/>
        <v>0</v>
      </c>
      <c r="AP14" s="47">
        <f t="shared" si="1"/>
        <v>0</v>
      </c>
      <c r="AQ14" s="47">
        <f t="shared" si="1"/>
        <v>0</v>
      </c>
      <c r="AR14" s="47">
        <f t="shared" si="1"/>
        <v>0</v>
      </c>
      <c r="AS14" s="47">
        <f t="shared" si="2"/>
        <v>0</v>
      </c>
      <c r="AT14" s="47">
        <f t="shared" si="2"/>
        <v>0</v>
      </c>
      <c r="AU14" s="47">
        <f t="shared" si="2"/>
        <v>0</v>
      </c>
      <c r="AV14" s="47">
        <f t="shared" si="2"/>
        <v>0</v>
      </c>
      <c r="AW14" s="47">
        <f t="shared" si="2"/>
        <v>0</v>
      </c>
      <c r="AX14" s="47">
        <f t="shared" si="2"/>
        <v>0</v>
      </c>
      <c r="AY14" s="47">
        <f t="shared" si="2"/>
        <v>0</v>
      </c>
      <c r="AZ14" s="47">
        <f t="shared" si="2"/>
        <v>0</v>
      </c>
      <c r="BA14" s="47">
        <f t="shared" si="2"/>
        <v>0</v>
      </c>
      <c r="BB14" s="47">
        <f t="shared" si="2"/>
        <v>0</v>
      </c>
      <c r="BC14" s="47">
        <f t="shared" si="2"/>
        <v>0</v>
      </c>
      <c r="BD14" s="47">
        <f t="shared" si="2"/>
        <v>0</v>
      </c>
      <c r="BE14" s="47">
        <f t="shared" si="2"/>
        <v>0</v>
      </c>
    </row>
    <row r="15" spans="1:57" s="28" customFormat="1" ht="18" customHeight="1">
      <c r="A15" s="29"/>
      <c r="B15" s="49" t="s">
        <v>4</v>
      </c>
      <c r="C15" s="65"/>
      <c r="D15" s="34"/>
      <c r="E15" s="31"/>
      <c r="F15" s="31"/>
      <c r="G15" s="31" t="s">
        <v>44</v>
      </c>
      <c r="H15" s="59"/>
      <c r="I15" s="236"/>
      <c r="J15" s="98"/>
      <c r="K15" s="240"/>
      <c r="L15" s="242"/>
      <c r="M15" s="31" t="s">
        <v>12</v>
      </c>
      <c r="N15" s="301" t="s">
        <v>107</v>
      </c>
      <c r="O15" s="300"/>
      <c r="P15" s="50"/>
      <c r="Q15" s="98"/>
      <c r="R15" s="86" t="s">
        <v>36</v>
      </c>
      <c r="S15" s="228" t="s">
        <v>42</v>
      </c>
      <c r="T15" s="225" t="s">
        <v>16</v>
      </c>
      <c r="U15" s="81"/>
      <c r="V15" s="42"/>
      <c r="W15" s="21"/>
      <c r="X15" s="21">
        <v>4</v>
      </c>
      <c r="Y15" s="38">
        <f t="shared" si="0"/>
        <v>1</v>
      </c>
      <c r="Z15" s="38">
        <f t="shared" si="0"/>
        <v>0</v>
      </c>
      <c r="AA15" s="38">
        <f t="shared" si="0"/>
        <v>0</v>
      </c>
      <c r="AB15" s="38">
        <f t="shared" si="0"/>
        <v>1</v>
      </c>
      <c r="AC15" s="38">
        <f t="shared" si="0"/>
        <v>0</v>
      </c>
      <c r="AD15" s="38">
        <f t="shared" si="0"/>
        <v>0</v>
      </c>
      <c r="AE15" s="38">
        <f t="shared" si="0"/>
        <v>0</v>
      </c>
      <c r="AF15" s="38">
        <f t="shared" si="0"/>
        <v>0</v>
      </c>
      <c r="AG15" s="38">
        <f t="shared" si="0"/>
        <v>0</v>
      </c>
      <c r="AH15" s="38">
        <f t="shared" si="0"/>
        <v>0</v>
      </c>
      <c r="AI15" s="38">
        <f t="shared" si="1"/>
        <v>0</v>
      </c>
      <c r="AJ15" s="38">
        <f t="shared" si="1"/>
        <v>0</v>
      </c>
      <c r="AK15" s="38">
        <f t="shared" si="1"/>
        <v>0</v>
      </c>
      <c r="AL15" s="38">
        <f t="shared" si="1"/>
        <v>0</v>
      </c>
      <c r="AM15" s="38">
        <f t="shared" si="1"/>
        <v>0</v>
      </c>
      <c r="AN15" s="38">
        <f t="shared" si="1"/>
        <v>0</v>
      </c>
      <c r="AO15" s="38">
        <f t="shared" si="1"/>
        <v>0</v>
      </c>
      <c r="AP15" s="38">
        <f t="shared" si="1"/>
        <v>0</v>
      </c>
      <c r="AQ15" s="38">
        <f t="shared" si="1"/>
        <v>0</v>
      </c>
      <c r="AR15" s="38">
        <f t="shared" si="1"/>
        <v>0</v>
      </c>
      <c r="AS15" s="38">
        <f t="shared" si="2"/>
        <v>0</v>
      </c>
      <c r="AT15" s="38">
        <f t="shared" si="2"/>
        <v>0</v>
      </c>
      <c r="AU15" s="38">
        <f t="shared" si="2"/>
        <v>0</v>
      </c>
      <c r="AV15" s="38">
        <f t="shared" si="2"/>
        <v>1</v>
      </c>
      <c r="AW15" s="38">
        <f t="shared" si="2"/>
        <v>0</v>
      </c>
      <c r="AX15" s="38">
        <f t="shared" si="2"/>
        <v>0</v>
      </c>
      <c r="AY15" s="38">
        <f t="shared" si="2"/>
        <v>0</v>
      </c>
      <c r="AZ15" s="38">
        <f t="shared" si="2"/>
        <v>0</v>
      </c>
      <c r="BA15" s="38">
        <f t="shared" si="2"/>
        <v>0</v>
      </c>
      <c r="BB15" s="38">
        <f t="shared" si="2"/>
        <v>1</v>
      </c>
      <c r="BC15" s="38">
        <f t="shared" si="2"/>
        <v>0</v>
      </c>
      <c r="BD15" s="38">
        <f t="shared" si="2"/>
        <v>1</v>
      </c>
      <c r="BE15" s="38">
        <f t="shared" si="2"/>
        <v>0</v>
      </c>
    </row>
    <row r="16" spans="1:57" s="28" customFormat="1" ht="18" customHeight="1">
      <c r="A16" s="29"/>
      <c r="B16" s="39"/>
      <c r="C16" s="108"/>
      <c r="D16" s="109"/>
      <c r="E16" s="100"/>
      <c r="F16" s="100"/>
      <c r="G16" s="61" t="s">
        <v>156</v>
      </c>
      <c r="H16" s="259"/>
      <c r="I16" s="218"/>
      <c r="J16" s="100"/>
      <c r="K16" s="110"/>
      <c r="L16" s="254"/>
      <c r="M16" s="40" t="s">
        <v>194</v>
      </c>
      <c r="N16" s="302" t="s">
        <v>142</v>
      </c>
      <c r="O16" s="303"/>
      <c r="P16" s="132"/>
      <c r="Q16" s="100"/>
      <c r="R16" s="61" t="s">
        <v>231</v>
      </c>
      <c r="S16" s="62" t="s">
        <v>238</v>
      </c>
      <c r="T16" s="227" t="s">
        <v>256</v>
      </c>
      <c r="U16" s="232"/>
      <c r="V16" s="136"/>
      <c r="W16" s="21"/>
      <c r="X16" s="21"/>
      <c r="Y16" s="47">
        <f t="shared" si="0"/>
        <v>0</v>
      </c>
      <c r="Z16" s="47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47">
        <f t="shared" si="0"/>
        <v>0</v>
      </c>
      <c r="AE16" s="47">
        <f t="shared" si="0"/>
        <v>0</v>
      </c>
      <c r="AF16" s="47">
        <f t="shared" si="0"/>
        <v>0</v>
      </c>
      <c r="AG16" s="47">
        <f t="shared" si="0"/>
        <v>0</v>
      </c>
      <c r="AH16" s="47">
        <f t="shared" si="0"/>
        <v>0</v>
      </c>
      <c r="AI16" s="47">
        <f t="shared" si="1"/>
        <v>0</v>
      </c>
      <c r="AJ16" s="47">
        <f t="shared" si="1"/>
        <v>0</v>
      </c>
      <c r="AK16" s="47">
        <f t="shared" si="1"/>
        <v>0</v>
      </c>
      <c r="AL16" s="47">
        <f t="shared" si="1"/>
        <v>0</v>
      </c>
      <c r="AM16" s="47">
        <f t="shared" si="1"/>
        <v>0</v>
      </c>
      <c r="AN16" s="47">
        <f t="shared" si="1"/>
        <v>0</v>
      </c>
      <c r="AO16" s="47">
        <f t="shared" si="1"/>
        <v>0</v>
      </c>
      <c r="AP16" s="47">
        <f t="shared" si="1"/>
        <v>0</v>
      </c>
      <c r="AQ16" s="47">
        <f t="shared" si="1"/>
        <v>0</v>
      </c>
      <c r="AR16" s="47">
        <f t="shared" si="1"/>
        <v>0</v>
      </c>
      <c r="AS16" s="47">
        <f t="shared" si="2"/>
        <v>0</v>
      </c>
      <c r="AT16" s="47">
        <f t="shared" si="2"/>
        <v>0</v>
      </c>
      <c r="AU16" s="47">
        <f t="shared" si="2"/>
        <v>0</v>
      </c>
      <c r="AV16" s="47">
        <f t="shared" si="2"/>
        <v>0</v>
      </c>
      <c r="AW16" s="47">
        <f t="shared" si="2"/>
        <v>0</v>
      </c>
      <c r="AX16" s="47">
        <f t="shared" si="2"/>
        <v>0</v>
      </c>
      <c r="AY16" s="47">
        <f t="shared" si="2"/>
        <v>0</v>
      </c>
      <c r="AZ16" s="47">
        <f t="shared" si="2"/>
        <v>0</v>
      </c>
      <c r="BA16" s="47">
        <f t="shared" si="2"/>
        <v>0</v>
      </c>
      <c r="BB16" s="47">
        <f t="shared" si="2"/>
        <v>0</v>
      </c>
      <c r="BC16" s="47">
        <f t="shared" si="2"/>
        <v>0</v>
      </c>
      <c r="BD16" s="47">
        <f t="shared" si="2"/>
        <v>0</v>
      </c>
      <c r="BE16" s="47">
        <f t="shared" si="2"/>
        <v>0</v>
      </c>
    </row>
    <row r="17" spans="1:57" s="28" customFormat="1" ht="18" customHeight="1">
      <c r="A17" s="29"/>
      <c r="B17" s="49" t="s">
        <v>5</v>
      </c>
      <c r="C17" s="106"/>
      <c r="D17" s="242"/>
      <c r="E17" s="165"/>
      <c r="F17" s="98"/>
      <c r="G17" s="31" t="s">
        <v>44</v>
      </c>
      <c r="H17" s="236"/>
      <c r="I17" s="221"/>
      <c r="J17" s="101"/>
      <c r="K17" s="102"/>
      <c r="L17" s="156"/>
      <c r="M17" s="31"/>
      <c r="N17" s="162"/>
      <c r="O17" s="167"/>
      <c r="P17" s="128"/>
      <c r="Q17" s="98"/>
      <c r="R17" s="86" t="s">
        <v>36</v>
      </c>
      <c r="S17" s="228" t="s">
        <v>42</v>
      </c>
      <c r="T17" s="242"/>
      <c r="U17" s="242"/>
      <c r="V17" s="133"/>
      <c r="W17" s="21"/>
      <c r="X17" s="21">
        <v>5</v>
      </c>
      <c r="Y17" s="38">
        <f t="shared" si="0"/>
        <v>0</v>
      </c>
      <c r="Z17" s="38">
        <f t="shared" si="0"/>
        <v>0</v>
      </c>
      <c r="AA17" s="38">
        <f t="shared" si="0"/>
        <v>0</v>
      </c>
      <c r="AB17" s="38">
        <f t="shared" si="0"/>
        <v>0</v>
      </c>
      <c r="AC17" s="38">
        <f t="shared" si="0"/>
        <v>0</v>
      </c>
      <c r="AD17" s="38">
        <f t="shared" si="0"/>
        <v>0</v>
      </c>
      <c r="AE17" s="38">
        <f t="shared" si="0"/>
        <v>0</v>
      </c>
      <c r="AF17" s="38">
        <f t="shared" si="0"/>
        <v>0</v>
      </c>
      <c r="AG17" s="38">
        <f t="shared" si="0"/>
        <v>0</v>
      </c>
      <c r="AH17" s="38">
        <f t="shared" si="0"/>
        <v>0</v>
      </c>
      <c r="AI17" s="38">
        <f t="shared" si="1"/>
        <v>0</v>
      </c>
      <c r="AJ17" s="38">
        <f t="shared" si="1"/>
        <v>0</v>
      </c>
      <c r="AK17" s="38">
        <f t="shared" si="1"/>
        <v>0</v>
      </c>
      <c r="AL17" s="38">
        <f t="shared" si="1"/>
        <v>0</v>
      </c>
      <c r="AM17" s="38">
        <f t="shared" si="1"/>
        <v>0</v>
      </c>
      <c r="AN17" s="38">
        <f t="shared" si="1"/>
        <v>0</v>
      </c>
      <c r="AO17" s="38">
        <f t="shared" si="1"/>
        <v>0</v>
      </c>
      <c r="AP17" s="38">
        <f t="shared" si="1"/>
        <v>0</v>
      </c>
      <c r="AQ17" s="38">
        <f t="shared" si="1"/>
        <v>0</v>
      </c>
      <c r="AR17" s="38">
        <f t="shared" si="1"/>
        <v>0</v>
      </c>
      <c r="AS17" s="38">
        <f t="shared" si="2"/>
        <v>0</v>
      </c>
      <c r="AT17" s="38">
        <f t="shared" si="2"/>
        <v>0</v>
      </c>
      <c r="AU17" s="38">
        <f t="shared" si="2"/>
        <v>0</v>
      </c>
      <c r="AV17" s="38">
        <f t="shared" si="2"/>
        <v>1</v>
      </c>
      <c r="AW17" s="38">
        <f t="shared" si="2"/>
        <v>0</v>
      </c>
      <c r="AX17" s="38">
        <f t="shared" si="2"/>
        <v>0</v>
      </c>
      <c r="AY17" s="38">
        <f t="shared" si="2"/>
        <v>0</v>
      </c>
      <c r="AZ17" s="38">
        <f t="shared" si="2"/>
        <v>0</v>
      </c>
      <c r="BA17" s="38">
        <f t="shared" si="2"/>
        <v>0</v>
      </c>
      <c r="BB17" s="38">
        <f t="shared" si="2"/>
        <v>1</v>
      </c>
      <c r="BC17" s="38">
        <f t="shared" si="2"/>
        <v>0</v>
      </c>
      <c r="BD17" s="38">
        <f t="shared" si="2"/>
        <v>1</v>
      </c>
      <c r="BE17" s="38">
        <f t="shared" si="2"/>
        <v>0</v>
      </c>
    </row>
    <row r="18" spans="1:57" s="28" customFormat="1" ht="18" customHeight="1">
      <c r="A18" s="29"/>
      <c r="B18" s="39"/>
      <c r="C18" s="113"/>
      <c r="D18" s="253"/>
      <c r="E18" s="166"/>
      <c r="F18" s="100"/>
      <c r="G18" s="61" t="s">
        <v>171</v>
      </c>
      <c r="H18" s="235"/>
      <c r="I18" s="220"/>
      <c r="J18" s="114"/>
      <c r="K18" s="110"/>
      <c r="L18" s="160"/>
      <c r="M18" s="100"/>
      <c r="N18" s="151"/>
      <c r="O18" s="164"/>
      <c r="P18" s="134"/>
      <c r="Q18" s="104"/>
      <c r="R18" s="61" t="s">
        <v>232</v>
      </c>
      <c r="S18" s="62" t="s">
        <v>239</v>
      </c>
      <c r="T18" s="243"/>
      <c r="U18" s="243"/>
      <c r="V18" s="239"/>
      <c r="W18" s="21"/>
      <c r="X18" s="21"/>
      <c r="Y18" s="47">
        <f t="shared" si="0"/>
        <v>0</v>
      </c>
      <c r="Z18" s="47">
        <f t="shared" si="0"/>
        <v>0</v>
      </c>
      <c r="AA18" s="47">
        <f t="shared" si="0"/>
        <v>0</v>
      </c>
      <c r="AB18" s="47">
        <f t="shared" si="0"/>
        <v>0</v>
      </c>
      <c r="AC18" s="47">
        <f t="shared" si="0"/>
        <v>0</v>
      </c>
      <c r="AD18" s="47">
        <f t="shared" si="0"/>
        <v>0</v>
      </c>
      <c r="AE18" s="47">
        <f t="shared" si="0"/>
        <v>0</v>
      </c>
      <c r="AF18" s="47">
        <f t="shared" si="0"/>
        <v>0</v>
      </c>
      <c r="AG18" s="47">
        <f t="shared" si="0"/>
        <v>0</v>
      </c>
      <c r="AH18" s="47">
        <f t="shared" si="0"/>
        <v>0</v>
      </c>
      <c r="AI18" s="47">
        <f t="shared" si="1"/>
        <v>0</v>
      </c>
      <c r="AJ18" s="47">
        <f t="shared" si="1"/>
        <v>0</v>
      </c>
      <c r="AK18" s="47">
        <f t="shared" si="1"/>
        <v>0</v>
      </c>
      <c r="AL18" s="47">
        <f t="shared" si="1"/>
        <v>0</v>
      </c>
      <c r="AM18" s="47">
        <f t="shared" si="1"/>
        <v>0</v>
      </c>
      <c r="AN18" s="47">
        <f t="shared" si="1"/>
        <v>0</v>
      </c>
      <c r="AO18" s="47">
        <f t="shared" si="1"/>
        <v>0</v>
      </c>
      <c r="AP18" s="47">
        <f t="shared" si="1"/>
        <v>0</v>
      </c>
      <c r="AQ18" s="47">
        <f t="shared" si="1"/>
        <v>0</v>
      </c>
      <c r="AR18" s="47">
        <f t="shared" si="1"/>
        <v>0</v>
      </c>
      <c r="AS18" s="47">
        <f t="shared" si="2"/>
        <v>0</v>
      </c>
      <c r="AT18" s="47">
        <f t="shared" si="2"/>
        <v>0</v>
      </c>
      <c r="AU18" s="47">
        <f t="shared" si="2"/>
        <v>0</v>
      </c>
      <c r="AV18" s="47">
        <f t="shared" si="2"/>
        <v>0</v>
      </c>
      <c r="AW18" s="47">
        <f t="shared" si="2"/>
        <v>0</v>
      </c>
      <c r="AX18" s="47">
        <f t="shared" si="2"/>
        <v>0</v>
      </c>
      <c r="AY18" s="47">
        <f t="shared" si="2"/>
        <v>0</v>
      </c>
      <c r="AZ18" s="47">
        <f t="shared" si="2"/>
        <v>0</v>
      </c>
      <c r="BA18" s="47">
        <f t="shared" si="2"/>
        <v>0</v>
      </c>
      <c r="BB18" s="47">
        <f t="shared" si="2"/>
        <v>0</v>
      </c>
      <c r="BC18" s="47">
        <f t="shared" si="2"/>
        <v>0</v>
      </c>
      <c r="BD18" s="47">
        <f t="shared" si="2"/>
        <v>0</v>
      </c>
      <c r="BE18" s="47">
        <f t="shared" si="2"/>
        <v>0</v>
      </c>
    </row>
    <row r="19" spans="1:57" s="28" customFormat="1" ht="18" customHeight="1">
      <c r="A19" s="54"/>
      <c r="B19" s="67" t="s">
        <v>6</v>
      </c>
      <c r="C19" s="115"/>
      <c r="D19" s="242"/>
      <c r="E19" s="98"/>
      <c r="F19" s="221"/>
      <c r="G19" s="98"/>
      <c r="H19" s="242"/>
      <c r="I19" s="98"/>
      <c r="J19" s="98"/>
      <c r="K19" s="102"/>
      <c r="L19" s="251"/>
      <c r="M19" s="251"/>
      <c r="N19" s="98"/>
      <c r="O19" s="251"/>
      <c r="P19" s="128"/>
      <c r="Q19" s="98"/>
      <c r="R19" s="52"/>
      <c r="S19" s="237"/>
      <c r="T19" s="107"/>
      <c r="U19" s="98"/>
      <c r="V19" s="102"/>
      <c r="W19" s="21"/>
      <c r="X19" s="21">
        <v>6</v>
      </c>
      <c r="Y19" s="38">
        <f aca="true" t="shared" si="3" ref="Y19:AH28">COUNTIF($C19:$W19,Y$8)</f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 t="shared" si="3"/>
        <v>0</v>
      </c>
      <c r="AI19" s="38">
        <f aca="true" t="shared" si="4" ref="AI19:AR28">COUNTIF($C19:$W19,AI$8)</f>
        <v>0</v>
      </c>
      <c r="AJ19" s="38">
        <f t="shared" si="4"/>
        <v>0</v>
      </c>
      <c r="AK19" s="38">
        <f t="shared" si="4"/>
        <v>0</v>
      </c>
      <c r="AL19" s="38">
        <f t="shared" si="4"/>
        <v>0</v>
      </c>
      <c r="AM19" s="38">
        <f t="shared" si="4"/>
        <v>0</v>
      </c>
      <c r="AN19" s="38">
        <f t="shared" si="4"/>
        <v>0</v>
      </c>
      <c r="AO19" s="38">
        <f t="shared" si="4"/>
        <v>0</v>
      </c>
      <c r="AP19" s="38">
        <f t="shared" si="4"/>
        <v>0</v>
      </c>
      <c r="AQ19" s="38">
        <f t="shared" si="4"/>
        <v>0</v>
      </c>
      <c r="AR19" s="38">
        <f t="shared" si="4"/>
        <v>0</v>
      </c>
      <c r="AS19" s="38">
        <f aca="true" t="shared" si="5" ref="AS19:BE28">COUNTIF($C19:$W19,AS$8)</f>
        <v>0</v>
      </c>
      <c r="AT19" s="38">
        <f t="shared" si="5"/>
        <v>0</v>
      </c>
      <c r="AU19" s="38">
        <f t="shared" si="5"/>
        <v>0</v>
      </c>
      <c r="AV19" s="38">
        <f t="shared" si="5"/>
        <v>0</v>
      </c>
      <c r="AW19" s="38">
        <f t="shared" si="5"/>
        <v>0</v>
      </c>
      <c r="AX19" s="38">
        <f t="shared" si="5"/>
        <v>0</v>
      </c>
      <c r="AY19" s="38">
        <f t="shared" si="5"/>
        <v>0</v>
      </c>
      <c r="AZ19" s="38">
        <f t="shared" si="5"/>
        <v>0</v>
      </c>
      <c r="BA19" s="38">
        <f t="shared" si="5"/>
        <v>0</v>
      </c>
      <c r="BB19" s="38">
        <f t="shared" si="5"/>
        <v>0</v>
      </c>
      <c r="BC19" s="38">
        <f t="shared" si="5"/>
        <v>0</v>
      </c>
      <c r="BD19" s="38">
        <f t="shared" si="5"/>
        <v>0</v>
      </c>
      <c r="BE19" s="38">
        <f t="shared" si="5"/>
        <v>0</v>
      </c>
    </row>
    <row r="20" spans="1:57" s="28" customFormat="1" ht="18" customHeight="1" thickBot="1">
      <c r="A20" s="54"/>
      <c r="B20" s="67"/>
      <c r="C20" s="116"/>
      <c r="D20" s="117"/>
      <c r="E20" s="117"/>
      <c r="F20" s="220"/>
      <c r="G20" s="117"/>
      <c r="H20" s="118"/>
      <c r="I20" s="117"/>
      <c r="J20" s="117"/>
      <c r="K20" s="125"/>
      <c r="L20" s="255"/>
      <c r="M20" s="161"/>
      <c r="N20" s="100"/>
      <c r="O20" s="161"/>
      <c r="P20" s="132"/>
      <c r="Q20" s="100"/>
      <c r="R20" s="114"/>
      <c r="S20" s="238"/>
      <c r="T20" s="135"/>
      <c r="U20" s="104"/>
      <c r="V20" s="133"/>
      <c r="W20" s="21"/>
      <c r="X20" s="21"/>
      <c r="Y20" s="47">
        <f t="shared" si="3"/>
        <v>0</v>
      </c>
      <c r="Z20" s="47">
        <f t="shared" si="3"/>
        <v>0</v>
      </c>
      <c r="AA20" s="47">
        <f t="shared" si="3"/>
        <v>0</v>
      </c>
      <c r="AB20" s="47">
        <f t="shared" si="3"/>
        <v>0</v>
      </c>
      <c r="AC20" s="47">
        <f t="shared" si="3"/>
        <v>0</v>
      </c>
      <c r="AD20" s="47">
        <f t="shared" si="3"/>
        <v>0</v>
      </c>
      <c r="AE20" s="47">
        <f t="shared" si="3"/>
        <v>0</v>
      </c>
      <c r="AF20" s="47">
        <f t="shared" si="3"/>
        <v>0</v>
      </c>
      <c r="AG20" s="47">
        <f t="shared" si="3"/>
        <v>0</v>
      </c>
      <c r="AH20" s="47">
        <f t="shared" si="3"/>
        <v>0</v>
      </c>
      <c r="AI20" s="47">
        <f t="shared" si="4"/>
        <v>0</v>
      </c>
      <c r="AJ20" s="47">
        <f t="shared" si="4"/>
        <v>0</v>
      </c>
      <c r="AK20" s="47">
        <f t="shared" si="4"/>
        <v>0</v>
      </c>
      <c r="AL20" s="47">
        <f t="shared" si="4"/>
        <v>0</v>
      </c>
      <c r="AM20" s="47">
        <f t="shared" si="4"/>
        <v>0</v>
      </c>
      <c r="AN20" s="47">
        <f t="shared" si="4"/>
        <v>0</v>
      </c>
      <c r="AO20" s="47">
        <f t="shared" si="4"/>
        <v>0</v>
      </c>
      <c r="AP20" s="47">
        <f t="shared" si="4"/>
        <v>0</v>
      </c>
      <c r="AQ20" s="47">
        <f t="shared" si="4"/>
        <v>0</v>
      </c>
      <c r="AR20" s="47">
        <f t="shared" si="4"/>
        <v>0</v>
      </c>
      <c r="AS20" s="47">
        <f t="shared" si="5"/>
        <v>0</v>
      </c>
      <c r="AT20" s="47">
        <f t="shared" si="5"/>
        <v>0</v>
      </c>
      <c r="AU20" s="47">
        <f t="shared" si="5"/>
        <v>0</v>
      </c>
      <c r="AV20" s="47">
        <f t="shared" si="5"/>
        <v>0</v>
      </c>
      <c r="AW20" s="47">
        <f t="shared" si="5"/>
        <v>0</v>
      </c>
      <c r="AX20" s="47">
        <f t="shared" si="5"/>
        <v>0</v>
      </c>
      <c r="AY20" s="47">
        <f t="shared" si="5"/>
        <v>0</v>
      </c>
      <c r="AZ20" s="47">
        <f t="shared" si="5"/>
        <v>0</v>
      </c>
      <c r="BA20" s="47">
        <f t="shared" si="5"/>
        <v>0</v>
      </c>
      <c r="BB20" s="47">
        <f t="shared" si="5"/>
        <v>0</v>
      </c>
      <c r="BC20" s="47">
        <f t="shared" si="5"/>
        <v>0</v>
      </c>
      <c r="BD20" s="47">
        <f t="shared" si="5"/>
        <v>0</v>
      </c>
      <c r="BE20" s="47">
        <f t="shared" si="5"/>
        <v>0</v>
      </c>
    </row>
    <row r="21" spans="1:57" s="28" customFormat="1" ht="18" customHeight="1" thickBot="1">
      <c r="A21" s="70"/>
      <c r="B21" s="71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43"/>
      <c r="W21" s="21"/>
      <c r="X21" s="21"/>
      <c r="Y21" s="72">
        <f t="shared" si="3"/>
        <v>0</v>
      </c>
      <c r="Z21" s="72">
        <f t="shared" si="3"/>
        <v>0</v>
      </c>
      <c r="AA21" s="72">
        <f t="shared" si="3"/>
        <v>0</v>
      </c>
      <c r="AB21" s="72">
        <f t="shared" si="3"/>
        <v>0</v>
      </c>
      <c r="AC21" s="72">
        <f t="shared" si="3"/>
        <v>0</v>
      </c>
      <c r="AD21" s="72">
        <f t="shared" si="3"/>
        <v>0</v>
      </c>
      <c r="AE21" s="72">
        <f t="shared" si="3"/>
        <v>0</v>
      </c>
      <c r="AF21" s="72">
        <f t="shared" si="3"/>
        <v>0</v>
      </c>
      <c r="AG21" s="72">
        <f t="shared" si="3"/>
        <v>0</v>
      </c>
      <c r="AH21" s="72">
        <f t="shared" si="3"/>
        <v>0</v>
      </c>
      <c r="AI21" s="72">
        <f t="shared" si="4"/>
        <v>0</v>
      </c>
      <c r="AJ21" s="72">
        <f t="shared" si="4"/>
        <v>0</v>
      </c>
      <c r="AK21" s="72">
        <f t="shared" si="4"/>
        <v>0</v>
      </c>
      <c r="AL21" s="72">
        <f t="shared" si="4"/>
        <v>0</v>
      </c>
      <c r="AM21" s="72">
        <f t="shared" si="4"/>
        <v>0</v>
      </c>
      <c r="AN21" s="72">
        <f t="shared" si="4"/>
        <v>0</v>
      </c>
      <c r="AO21" s="72">
        <f t="shared" si="4"/>
        <v>0</v>
      </c>
      <c r="AP21" s="72">
        <f t="shared" si="4"/>
        <v>0</v>
      </c>
      <c r="AQ21" s="72">
        <f t="shared" si="4"/>
        <v>0</v>
      </c>
      <c r="AR21" s="72">
        <f t="shared" si="4"/>
        <v>0</v>
      </c>
      <c r="AS21" s="72">
        <f t="shared" si="5"/>
        <v>0</v>
      </c>
      <c r="AT21" s="72">
        <f t="shared" si="5"/>
        <v>0</v>
      </c>
      <c r="AU21" s="72">
        <f t="shared" si="5"/>
        <v>0</v>
      </c>
      <c r="AV21" s="72">
        <f t="shared" si="5"/>
        <v>0</v>
      </c>
      <c r="AW21" s="72">
        <f t="shared" si="5"/>
        <v>0</v>
      </c>
      <c r="AX21" s="72">
        <f t="shared" si="5"/>
        <v>0</v>
      </c>
      <c r="AY21" s="72">
        <f t="shared" si="5"/>
        <v>0</v>
      </c>
      <c r="AZ21" s="72">
        <f t="shared" si="5"/>
        <v>0</v>
      </c>
      <c r="BA21" s="72">
        <f t="shared" si="5"/>
        <v>0</v>
      </c>
      <c r="BB21" s="72">
        <f t="shared" si="5"/>
        <v>0</v>
      </c>
      <c r="BC21" s="72">
        <f t="shared" si="5"/>
        <v>0</v>
      </c>
      <c r="BD21" s="72">
        <f t="shared" si="5"/>
        <v>0</v>
      </c>
      <c r="BE21" s="72">
        <f t="shared" si="5"/>
        <v>0</v>
      </c>
    </row>
    <row r="22" spans="1:57" s="28" customFormat="1" ht="18" customHeight="1">
      <c r="A22" s="73" t="s">
        <v>7</v>
      </c>
      <c r="B22" s="67" t="s">
        <v>1</v>
      </c>
      <c r="C22" s="265" t="s">
        <v>28</v>
      </c>
      <c r="D22" s="266"/>
      <c r="E22" s="275" t="s">
        <v>103</v>
      </c>
      <c r="F22" s="266"/>
      <c r="G22" s="275" t="s">
        <v>39</v>
      </c>
      <c r="H22" s="266"/>
      <c r="I22" s="31" t="s">
        <v>104</v>
      </c>
      <c r="J22" s="31" t="s">
        <v>105</v>
      </c>
      <c r="K22" s="33" t="s">
        <v>104</v>
      </c>
      <c r="L22" s="251"/>
      <c r="M22" s="251"/>
      <c r="N22" s="326" t="s">
        <v>29</v>
      </c>
      <c r="O22" s="327"/>
      <c r="P22" s="50" t="s">
        <v>24</v>
      </c>
      <c r="Q22" s="225"/>
      <c r="R22" s="98"/>
      <c r="S22" s="53" t="s">
        <v>40</v>
      </c>
      <c r="T22" s="144"/>
      <c r="U22" s="107"/>
      <c r="V22" s="53" t="s">
        <v>43</v>
      </c>
      <c r="W22" s="21"/>
      <c r="X22" s="21">
        <v>1</v>
      </c>
      <c r="Y22" s="38">
        <f t="shared" si="3"/>
        <v>0</v>
      </c>
      <c r="Z22" s="38">
        <f t="shared" si="3"/>
        <v>0</v>
      </c>
      <c r="AA22" s="38">
        <f t="shared" si="3"/>
        <v>0</v>
      </c>
      <c r="AB22" s="38">
        <f t="shared" si="3"/>
        <v>0</v>
      </c>
      <c r="AC22" s="38">
        <f t="shared" si="3"/>
        <v>0</v>
      </c>
      <c r="AD22" s="38">
        <f t="shared" si="3"/>
        <v>0</v>
      </c>
      <c r="AE22" s="38">
        <f t="shared" si="3"/>
        <v>0</v>
      </c>
      <c r="AF22" s="38">
        <f t="shared" si="3"/>
        <v>0</v>
      </c>
      <c r="AG22" s="38">
        <f t="shared" si="3"/>
        <v>0</v>
      </c>
      <c r="AH22" s="38">
        <f t="shared" si="3"/>
        <v>0</v>
      </c>
      <c r="AI22" s="38">
        <f t="shared" si="4"/>
        <v>1</v>
      </c>
      <c r="AJ22" s="38">
        <f t="shared" si="4"/>
        <v>1</v>
      </c>
      <c r="AK22" s="38">
        <f t="shared" si="4"/>
        <v>0</v>
      </c>
      <c r="AL22" s="38">
        <f t="shared" si="4"/>
        <v>0</v>
      </c>
      <c r="AM22" s="38">
        <f t="shared" si="4"/>
        <v>0</v>
      </c>
      <c r="AN22" s="38">
        <f t="shared" si="4"/>
        <v>1</v>
      </c>
      <c r="AO22" s="38">
        <f t="shared" si="4"/>
        <v>0</v>
      </c>
      <c r="AP22" s="38">
        <f t="shared" si="4"/>
        <v>0</v>
      </c>
      <c r="AQ22" s="38">
        <f t="shared" si="4"/>
        <v>0</v>
      </c>
      <c r="AR22" s="38">
        <f t="shared" si="4"/>
        <v>0</v>
      </c>
      <c r="AS22" s="38">
        <f t="shared" si="5"/>
        <v>0</v>
      </c>
      <c r="AT22" s="38">
        <f t="shared" si="5"/>
        <v>0</v>
      </c>
      <c r="AU22" s="38">
        <f t="shared" si="5"/>
        <v>0</v>
      </c>
      <c r="AV22" s="38">
        <f t="shared" si="5"/>
        <v>0</v>
      </c>
      <c r="AW22" s="38">
        <f t="shared" si="5"/>
        <v>0</v>
      </c>
      <c r="AX22" s="38">
        <f t="shared" si="5"/>
        <v>0</v>
      </c>
      <c r="AY22" s="38">
        <f t="shared" si="5"/>
        <v>1</v>
      </c>
      <c r="AZ22" s="38">
        <f t="shared" si="5"/>
        <v>1</v>
      </c>
      <c r="BA22" s="38">
        <f t="shared" si="5"/>
        <v>0</v>
      </c>
      <c r="BB22" s="38">
        <f t="shared" si="5"/>
        <v>0</v>
      </c>
      <c r="BC22" s="38">
        <f t="shared" si="5"/>
        <v>1</v>
      </c>
      <c r="BD22" s="38">
        <f t="shared" si="5"/>
        <v>0</v>
      </c>
      <c r="BE22" s="38">
        <f t="shared" si="5"/>
        <v>0</v>
      </c>
    </row>
    <row r="23" spans="1:57" s="28" customFormat="1" ht="18" customHeight="1">
      <c r="A23" s="73"/>
      <c r="B23" s="39"/>
      <c r="C23" s="268" t="s">
        <v>161</v>
      </c>
      <c r="D23" s="269"/>
      <c r="E23" s="282" t="s">
        <v>273</v>
      </c>
      <c r="F23" s="279"/>
      <c r="G23" s="282" t="s">
        <v>174</v>
      </c>
      <c r="H23" s="279"/>
      <c r="I23" s="61" t="s">
        <v>136</v>
      </c>
      <c r="J23" s="86" t="s">
        <v>137</v>
      </c>
      <c r="K23" s="89" t="s">
        <v>127</v>
      </c>
      <c r="L23" s="246"/>
      <c r="M23" s="246"/>
      <c r="N23" s="306" t="s">
        <v>124</v>
      </c>
      <c r="O23" s="328"/>
      <c r="P23" s="56" t="s">
        <v>212</v>
      </c>
      <c r="Q23" s="230"/>
      <c r="R23" s="100"/>
      <c r="S23" s="42" t="s">
        <v>274</v>
      </c>
      <c r="T23" s="43"/>
      <c r="U23" s="44"/>
      <c r="V23" s="62" t="s">
        <v>150</v>
      </c>
      <c r="W23" s="21"/>
      <c r="X23" s="21"/>
      <c r="Y23" s="47">
        <f t="shared" si="3"/>
        <v>0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47">
        <f t="shared" si="3"/>
        <v>0</v>
      </c>
      <c r="AD23" s="47">
        <f t="shared" si="3"/>
        <v>0</v>
      </c>
      <c r="AE23" s="47">
        <f t="shared" si="3"/>
        <v>0</v>
      </c>
      <c r="AF23" s="47">
        <f t="shared" si="3"/>
        <v>0</v>
      </c>
      <c r="AG23" s="47">
        <f t="shared" si="3"/>
        <v>0</v>
      </c>
      <c r="AH23" s="47">
        <f t="shared" si="3"/>
        <v>0</v>
      </c>
      <c r="AI23" s="47">
        <f t="shared" si="4"/>
        <v>0</v>
      </c>
      <c r="AJ23" s="47">
        <f t="shared" si="4"/>
        <v>0</v>
      </c>
      <c r="AK23" s="47">
        <f t="shared" si="4"/>
        <v>0</v>
      </c>
      <c r="AL23" s="47">
        <f t="shared" si="4"/>
        <v>0</v>
      </c>
      <c r="AM23" s="47">
        <f t="shared" si="4"/>
        <v>0</v>
      </c>
      <c r="AN23" s="47">
        <f t="shared" si="4"/>
        <v>0</v>
      </c>
      <c r="AO23" s="47">
        <f t="shared" si="4"/>
        <v>0</v>
      </c>
      <c r="AP23" s="47">
        <f t="shared" si="4"/>
        <v>0</v>
      </c>
      <c r="AQ23" s="47">
        <f t="shared" si="4"/>
        <v>0</v>
      </c>
      <c r="AR23" s="47">
        <f t="shared" si="4"/>
        <v>0</v>
      </c>
      <c r="AS23" s="47">
        <f t="shared" si="5"/>
        <v>0</v>
      </c>
      <c r="AT23" s="47">
        <f t="shared" si="5"/>
        <v>0</v>
      </c>
      <c r="AU23" s="47">
        <f t="shared" si="5"/>
        <v>0</v>
      </c>
      <c r="AV23" s="47">
        <f t="shared" si="5"/>
        <v>0</v>
      </c>
      <c r="AW23" s="47">
        <f t="shared" si="5"/>
        <v>0</v>
      </c>
      <c r="AX23" s="47">
        <f t="shared" si="5"/>
        <v>0</v>
      </c>
      <c r="AY23" s="47">
        <f t="shared" si="5"/>
        <v>0</v>
      </c>
      <c r="AZ23" s="47">
        <f t="shared" si="5"/>
        <v>0</v>
      </c>
      <c r="BA23" s="47">
        <f t="shared" si="5"/>
        <v>0</v>
      </c>
      <c r="BB23" s="47">
        <f t="shared" si="5"/>
        <v>0</v>
      </c>
      <c r="BC23" s="47">
        <f t="shared" si="5"/>
        <v>0</v>
      </c>
      <c r="BD23" s="47">
        <f t="shared" si="5"/>
        <v>0</v>
      </c>
      <c r="BE23" s="47">
        <f t="shared" si="5"/>
        <v>0</v>
      </c>
    </row>
    <row r="24" spans="1:57" s="28" customFormat="1" ht="18" customHeight="1">
      <c r="A24" s="77">
        <f>A11+1</f>
        <v>45083</v>
      </c>
      <c r="B24" s="49" t="s">
        <v>2</v>
      </c>
      <c r="C24" s="265" t="s">
        <v>28</v>
      </c>
      <c r="D24" s="266"/>
      <c r="E24" s="111"/>
      <c r="F24" s="112"/>
      <c r="G24" s="307" t="s">
        <v>31</v>
      </c>
      <c r="H24" s="308"/>
      <c r="I24" s="247" t="s">
        <v>31</v>
      </c>
      <c r="J24" s="31" t="s">
        <v>23</v>
      </c>
      <c r="K24" s="53" t="s">
        <v>22</v>
      </c>
      <c r="L24" s="244"/>
      <c r="M24" s="244" t="s">
        <v>19</v>
      </c>
      <c r="N24" s="275" t="s">
        <v>15</v>
      </c>
      <c r="O24" s="266"/>
      <c r="P24" s="50" t="s">
        <v>24</v>
      </c>
      <c r="Q24" s="31" t="s">
        <v>20</v>
      </c>
      <c r="R24" s="98"/>
      <c r="S24" s="53" t="s">
        <v>40</v>
      </c>
      <c r="T24" s="275" t="s">
        <v>29</v>
      </c>
      <c r="U24" s="266"/>
      <c r="V24" s="53" t="s">
        <v>43</v>
      </c>
      <c r="W24" s="21"/>
      <c r="X24" s="21">
        <v>2</v>
      </c>
      <c r="Y24" s="38">
        <f t="shared" si="3"/>
        <v>0</v>
      </c>
      <c r="Z24" s="38">
        <f t="shared" si="3"/>
        <v>0</v>
      </c>
      <c r="AA24" s="38">
        <f t="shared" si="3"/>
        <v>1</v>
      </c>
      <c r="AB24" s="38">
        <f t="shared" si="3"/>
        <v>0</v>
      </c>
      <c r="AC24" s="38">
        <f t="shared" si="3"/>
        <v>0</v>
      </c>
      <c r="AD24" s="38">
        <f t="shared" si="3"/>
        <v>0</v>
      </c>
      <c r="AE24" s="38">
        <f t="shared" si="3"/>
        <v>1</v>
      </c>
      <c r="AF24" s="38">
        <f t="shared" si="3"/>
        <v>1</v>
      </c>
      <c r="AG24" s="38">
        <f t="shared" si="3"/>
        <v>0</v>
      </c>
      <c r="AH24" s="38">
        <f t="shared" si="3"/>
        <v>0</v>
      </c>
      <c r="AI24" s="38">
        <f t="shared" si="4"/>
        <v>1</v>
      </c>
      <c r="AJ24" s="38">
        <f t="shared" si="4"/>
        <v>1</v>
      </c>
      <c r="AK24" s="38">
        <f t="shared" si="4"/>
        <v>1</v>
      </c>
      <c r="AL24" s="38">
        <f t="shared" si="4"/>
        <v>0</v>
      </c>
      <c r="AM24" s="38">
        <f t="shared" si="4"/>
        <v>1</v>
      </c>
      <c r="AN24" s="38">
        <f t="shared" si="4"/>
        <v>1</v>
      </c>
      <c r="AO24" s="38">
        <f t="shared" si="4"/>
        <v>0</v>
      </c>
      <c r="AP24" s="38">
        <f t="shared" si="4"/>
        <v>2</v>
      </c>
      <c r="AQ24" s="38">
        <f t="shared" si="4"/>
        <v>0</v>
      </c>
      <c r="AR24" s="38">
        <f t="shared" si="4"/>
        <v>0</v>
      </c>
      <c r="AS24" s="38">
        <f t="shared" si="5"/>
        <v>0</v>
      </c>
      <c r="AT24" s="38">
        <f t="shared" si="5"/>
        <v>0</v>
      </c>
      <c r="AU24" s="38">
        <f t="shared" si="5"/>
        <v>0</v>
      </c>
      <c r="AV24" s="38">
        <f t="shared" si="5"/>
        <v>0</v>
      </c>
      <c r="AW24" s="38">
        <f t="shared" si="5"/>
        <v>0</v>
      </c>
      <c r="AX24" s="38">
        <f t="shared" si="5"/>
        <v>0</v>
      </c>
      <c r="AY24" s="38">
        <f t="shared" si="5"/>
        <v>0</v>
      </c>
      <c r="AZ24" s="38">
        <f t="shared" si="5"/>
        <v>1</v>
      </c>
      <c r="BA24" s="38">
        <f t="shared" si="5"/>
        <v>0</v>
      </c>
      <c r="BB24" s="38">
        <f t="shared" si="5"/>
        <v>0</v>
      </c>
      <c r="BC24" s="38">
        <f t="shared" si="5"/>
        <v>1</v>
      </c>
      <c r="BD24" s="38">
        <f t="shared" si="5"/>
        <v>0</v>
      </c>
      <c r="BE24" s="38">
        <f t="shared" si="5"/>
        <v>0</v>
      </c>
    </row>
    <row r="25" spans="1:57" s="28" customFormat="1" ht="18" customHeight="1">
      <c r="A25" s="78"/>
      <c r="B25" s="39"/>
      <c r="C25" s="268" t="s">
        <v>162</v>
      </c>
      <c r="D25" s="269"/>
      <c r="E25" s="124"/>
      <c r="F25" s="150"/>
      <c r="G25" s="304" t="s">
        <v>135</v>
      </c>
      <c r="H25" s="305"/>
      <c r="I25" s="248" t="s">
        <v>135</v>
      </c>
      <c r="J25" s="40" t="s">
        <v>153</v>
      </c>
      <c r="K25" s="62" t="s">
        <v>143</v>
      </c>
      <c r="L25" s="181"/>
      <c r="M25" s="246" t="s">
        <v>191</v>
      </c>
      <c r="N25" s="276" t="s">
        <v>198</v>
      </c>
      <c r="O25" s="269"/>
      <c r="P25" s="56" t="s">
        <v>213</v>
      </c>
      <c r="Q25" s="40" t="s">
        <v>225</v>
      </c>
      <c r="R25" s="40"/>
      <c r="S25" s="42" t="s">
        <v>275</v>
      </c>
      <c r="T25" s="276" t="s">
        <v>253</v>
      </c>
      <c r="U25" s="272"/>
      <c r="V25" s="62" t="s">
        <v>151</v>
      </c>
      <c r="W25" s="21"/>
      <c r="X25" s="21"/>
      <c r="Y25" s="47">
        <f t="shared" si="3"/>
        <v>0</v>
      </c>
      <c r="Z25" s="47">
        <f t="shared" si="3"/>
        <v>0</v>
      </c>
      <c r="AA25" s="47">
        <f t="shared" si="3"/>
        <v>0</v>
      </c>
      <c r="AB25" s="47">
        <f t="shared" si="3"/>
        <v>0</v>
      </c>
      <c r="AC25" s="47">
        <f t="shared" si="3"/>
        <v>0</v>
      </c>
      <c r="AD25" s="47">
        <f t="shared" si="3"/>
        <v>0</v>
      </c>
      <c r="AE25" s="47">
        <f t="shared" si="3"/>
        <v>0</v>
      </c>
      <c r="AF25" s="47">
        <f t="shared" si="3"/>
        <v>0</v>
      </c>
      <c r="AG25" s="47">
        <f t="shared" si="3"/>
        <v>0</v>
      </c>
      <c r="AH25" s="47">
        <f t="shared" si="3"/>
        <v>0</v>
      </c>
      <c r="AI25" s="47">
        <f t="shared" si="4"/>
        <v>0</v>
      </c>
      <c r="AJ25" s="47">
        <f t="shared" si="4"/>
        <v>0</v>
      </c>
      <c r="AK25" s="47">
        <f t="shared" si="4"/>
        <v>0</v>
      </c>
      <c r="AL25" s="47">
        <f t="shared" si="4"/>
        <v>0</v>
      </c>
      <c r="AM25" s="47">
        <f t="shared" si="4"/>
        <v>0</v>
      </c>
      <c r="AN25" s="47">
        <f t="shared" si="4"/>
        <v>0</v>
      </c>
      <c r="AO25" s="47">
        <f t="shared" si="4"/>
        <v>0</v>
      </c>
      <c r="AP25" s="47">
        <f t="shared" si="4"/>
        <v>0</v>
      </c>
      <c r="AQ25" s="47">
        <f t="shared" si="4"/>
        <v>0</v>
      </c>
      <c r="AR25" s="47">
        <f t="shared" si="4"/>
        <v>0</v>
      </c>
      <c r="AS25" s="47">
        <f t="shared" si="5"/>
        <v>0</v>
      </c>
      <c r="AT25" s="47">
        <f t="shared" si="5"/>
        <v>0</v>
      </c>
      <c r="AU25" s="47">
        <f t="shared" si="5"/>
        <v>0</v>
      </c>
      <c r="AV25" s="47">
        <f t="shared" si="5"/>
        <v>0</v>
      </c>
      <c r="AW25" s="47">
        <f t="shared" si="5"/>
        <v>0</v>
      </c>
      <c r="AX25" s="47">
        <f t="shared" si="5"/>
        <v>0</v>
      </c>
      <c r="AY25" s="47">
        <f t="shared" si="5"/>
        <v>0</v>
      </c>
      <c r="AZ25" s="47">
        <f t="shared" si="5"/>
        <v>0</v>
      </c>
      <c r="BA25" s="47">
        <f t="shared" si="5"/>
        <v>0</v>
      </c>
      <c r="BB25" s="47">
        <f t="shared" si="5"/>
        <v>0</v>
      </c>
      <c r="BC25" s="47">
        <f t="shared" si="5"/>
        <v>0</v>
      </c>
      <c r="BD25" s="47">
        <f t="shared" si="5"/>
        <v>0</v>
      </c>
      <c r="BE25" s="47">
        <f t="shared" si="5"/>
        <v>0</v>
      </c>
    </row>
    <row r="26" spans="1:57" s="28" customFormat="1" ht="18" customHeight="1">
      <c r="A26" s="78"/>
      <c r="B26" s="80" t="s">
        <v>3</v>
      </c>
      <c r="C26" s="65"/>
      <c r="D26" s="31" t="s">
        <v>13</v>
      </c>
      <c r="E26" s="111"/>
      <c r="F26" s="112"/>
      <c r="G26" s="275" t="s">
        <v>109</v>
      </c>
      <c r="H26" s="266"/>
      <c r="I26" s="165"/>
      <c r="J26" s="105"/>
      <c r="K26" s="154"/>
      <c r="L26" s="225" t="s">
        <v>21</v>
      </c>
      <c r="M26" s="225" t="s">
        <v>25</v>
      </c>
      <c r="N26" s="52"/>
      <c r="O26" s="34"/>
      <c r="P26" s="50" t="s">
        <v>18</v>
      </c>
      <c r="Q26" s="225" t="s">
        <v>19</v>
      </c>
      <c r="R26" s="31" t="s">
        <v>23</v>
      </c>
      <c r="S26" s="53"/>
      <c r="T26" s="297" t="s">
        <v>29</v>
      </c>
      <c r="U26" s="266"/>
      <c r="V26" s="53" t="s">
        <v>41</v>
      </c>
      <c r="W26" s="21"/>
      <c r="X26" s="21">
        <v>3</v>
      </c>
      <c r="Y26" s="38">
        <f t="shared" si="3"/>
        <v>0</v>
      </c>
      <c r="Z26" s="38">
        <f t="shared" si="3"/>
        <v>1</v>
      </c>
      <c r="AA26" s="38">
        <f t="shared" si="3"/>
        <v>0</v>
      </c>
      <c r="AB26" s="38">
        <f t="shared" si="3"/>
        <v>0</v>
      </c>
      <c r="AC26" s="38">
        <f t="shared" si="3"/>
        <v>0</v>
      </c>
      <c r="AD26" s="38">
        <f t="shared" si="3"/>
        <v>1</v>
      </c>
      <c r="AE26" s="38">
        <f t="shared" si="3"/>
        <v>1</v>
      </c>
      <c r="AF26" s="38">
        <f t="shared" si="3"/>
        <v>0</v>
      </c>
      <c r="AG26" s="38">
        <f t="shared" si="3"/>
        <v>1</v>
      </c>
      <c r="AH26" s="38">
        <f t="shared" si="3"/>
        <v>0</v>
      </c>
      <c r="AI26" s="38">
        <f t="shared" si="4"/>
        <v>0</v>
      </c>
      <c r="AJ26" s="38">
        <f t="shared" si="4"/>
        <v>1</v>
      </c>
      <c r="AK26" s="38">
        <f t="shared" si="4"/>
        <v>0</v>
      </c>
      <c r="AL26" s="38">
        <f t="shared" si="4"/>
        <v>0</v>
      </c>
      <c r="AM26" s="38">
        <f t="shared" si="4"/>
        <v>1</v>
      </c>
      <c r="AN26" s="38">
        <f t="shared" si="4"/>
        <v>0</v>
      </c>
      <c r="AO26" s="38">
        <f t="shared" si="4"/>
        <v>0</v>
      </c>
      <c r="AP26" s="38">
        <f t="shared" si="4"/>
        <v>0</v>
      </c>
      <c r="AQ26" s="38">
        <f t="shared" si="4"/>
        <v>0</v>
      </c>
      <c r="AR26" s="38">
        <f t="shared" si="4"/>
        <v>0</v>
      </c>
      <c r="AS26" s="38">
        <f t="shared" si="5"/>
        <v>0</v>
      </c>
      <c r="AT26" s="38">
        <f t="shared" si="5"/>
        <v>1</v>
      </c>
      <c r="AU26" s="38">
        <f t="shared" si="5"/>
        <v>0</v>
      </c>
      <c r="AV26" s="38">
        <f t="shared" si="5"/>
        <v>0</v>
      </c>
      <c r="AW26" s="38">
        <f t="shared" si="5"/>
        <v>0</v>
      </c>
      <c r="AX26" s="38">
        <f t="shared" si="5"/>
        <v>0</v>
      </c>
      <c r="AY26" s="38">
        <f t="shared" si="5"/>
        <v>0</v>
      </c>
      <c r="AZ26" s="38">
        <f t="shared" si="5"/>
        <v>0</v>
      </c>
      <c r="BA26" s="38">
        <f t="shared" si="5"/>
        <v>1</v>
      </c>
      <c r="BB26" s="38">
        <f t="shared" si="5"/>
        <v>0</v>
      </c>
      <c r="BC26" s="38">
        <f t="shared" si="5"/>
        <v>0</v>
      </c>
      <c r="BD26" s="38">
        <f t="shared" si="5"/>
        <v>0</v>
      </c>
      <c r="BE26" s="38">
        <f t="shared" si="5"/>
        <v>0</v>
      </c>
    </row>
    <row r="27" spans="1:57" s="28" customFormat="1" ht="18" customHeight="1">
      <c r="A27" s="78"/>
      <c r="B27" s="82"/>
      <c r="C27" s="90"/>
      <c r="D27" s="40" t="s">
        <v>168</v>
      </c>
      <c r="E27" s="124"/>
      <c r="F27" s="150"/>
      <c r="G27" s="276" t="s">
        <v>138</v>
      </c>
      <c r="H27" s="269"/>
      <c r="I27" s="166"/>
      <c r="J27" s="149"/>
      <c r="K27" s="155"/>
      <c r="L27" s="227" t="s">
        <v>118</v>
      </c>
      <c r="M27" s="232" t="s">
        <v>120</v>
      </c>
      <c r="N27" s="99"/>
      <c r="O27" s="109"/>
      <c r="P27" s="56" t="s">
        <v>208</v>
      </c>
      <c r="Q27" s="230" t="s">
        <v>222</v>
      </c>
      <c r="R27" s="40" t="s">
        <v>234</v>
      </c>
      <c r="S27" s="133"/>
      <c r="T27" s="299" t="s">
        <v>254</v>
      </c>
      <c r="U27" s="272"/>
      <c r="V27" s="62" t="s">
        <v>276</v>
      </c>
      <c r="W27" s="21"/>
      <c r="X27" s="21"/>
      <c r="Y27" s="47">
        <f t="shared" si="3"/>
        <v>0</v>
      </c>
      <c r="Z27" s="47">
        <f t="shared" si="3"/>
        <v>0</v>
      </c>
      <c r="AA27" s="47">
        <f t="shared" si="3"/>
        <v>0</v>
      </c>
      <c r="AB27" s="47">
        <f t="shared" si="3"/>
        <v>0</v>
      </c>
      <c r="AC27" s="47">
        <f t="shared" si="3"/>
        <v>0</v>
      </c>
      <c r="AD27" s="47">
        <f t="shared" si="3"/>
        <v>0</v>
      </c>
      <c r="AE27" s="47">
        <f t="shared" si="3"/>
        <v>0</v>
      </c>
      <c r="AF27" s="47">
        <f t="shared" si="3"/>
        <v>0</v>
      </c>
      <c r="AG27" s="47">
        <f t="shared" si="3"/>
        <v>0</v>
      </c>
      <c r="AH27" s="47">
        <f t="shared" si="3"/>
        <v>0</v>
      </c>
      <c r="AI27" s="47">
        <f t="shared" si="4"/>
        <v>0</v>
      </c>
      <c r="AJ27" s="47">
        <f t="shared" si="4"/>
        <v>0</v>
      </c>
      <c r="AK27" s="47">
        <f t="shared" si="4"/>
        <v>0</v>
      </c>
      <c r="AL27" s="47">
        <f t="shared" si="4"/>
        <v>0</v>
      </c>
      <c r="AM27" s="47">
        <f t="shared" si="4"/>
        <v>0</v>
      </c>
      <c r="AN27" s="47">
        <f t="shared" si="4"/>
        <v>0</v>
      </c>
      <c r="AO27" s="47">
        <f t="shared" si="4"/>
        <v>0</v>
      </c>
      <c r="AP27" s="47">
        <f t="shared" si="4"/>
        <v>0</v>
      </c>
      <c r="AQ27" s="47">
        <f t="shared" si="4"/>
        <v>0</v>
      </c>
      <c r="AR27" s="47">
        <f t="shared" si="4"/>
        <v>0</v>
      </c>
      <c r="AS27" s="47">
        <f t="shared" si="5"/>
        <v>0</v>
      </c>
      <c r="AT27" s="47">
        <f t="shared" si="5"/>
        <v>0</v>
      </c>
      <c r="AU27" s="47">
        <f t="shared" si="5"/>
        <v>0</v>
      </c>
      <c r="AV27" s="47">
        <f t="shared" si="5"/>
        <v>0</v>
      </c>
      <c r="AW27" s="47">
        <f t="shared" si="5"/>
        <v>0</v>
      </c>
      <c r="AX27" s="47">
        <f t="shared" si="5"/>
        <v>0</v>
      </c>
      <c r="AY27" s="47">
        <f t="shared" si="5"/>
        <v>0</v>
      </c>
      <c r="AZ27" s="47">
        <f t="shared" si="5"/>
        <v>0</v>
      </c>
      <c r="BA27" s="47">
        <f t="shared" si="5"/>
        <v>0</v>
      </c>
      <c r="BB27" s="47">
        <f t="shared" si="5"/>
        <v>0</v>
      </c>
      <c r="BC27" s="47">
        <f t="shared" si="5"/>
        <v>0</v>
      </c>
      <c r="BD27" s="47">
        <f t="shared" si="5"/>
        <v>0</v>
      </c>
      <c r="BE27" s="47">
        <f t="shared" si="5"/>
        <v>0</v>
      </c>
    </row>
    <row r="28" spans="1:57" s="28" customFormat="1" ht="18" customHeight="1">
      <c r="A28" s="78"/>
      <c r="B28" s="80" t="s">
        <v>4</v>
      </c>
      <c r="C28" s="65"/>
      <c r="D28" s="34"/>
      <c r="E28" s="162"/>
      <c r="F28" s="156"/>
      <c r="G28" s="173"/>
      <c r="H28" s="34"/>
      <c r="I28" s="165"/>
      <c r="J28" s="254"/>
      <c r="K28" s="102"/>
      <c r="L28" s="50" t="s">
        <v>19</v>
      </c>
      <c r="M28" s="225"/>
      <c r="N28" s="101"/>
      <c r="O28" s="107"/>
      <c r="P28" s="50" t="s">
        <v>18</v>
      </c>
      <c r="Q28" s="31" t="s">
        <v>26</v>
      </c>
      <c r="R28" s="31" t="s">
        <v>23</v>
      </c>
      <c r="S28" s="102"/>
      <c r="T28" s="297" t="s">
        <v>14</v>
      </c>
      <c r="U28" s="266"/>
      <c r="V28" s="102"/>
      <c r="W28" s="21"/>
      <c r="X28" s="21">
        <v>4</v>
      </c>
      <c r="Y28" s="38">
        <f t="shared" si="3"/>
        <v>0</v>
      </c>
      <c r="Z28" s="38">
        <f t="shared" si="3"/>
        <v>0</v>
      </c>
      <c r="AA28" s="38">
        <f t="shared" si="3"/>
        <v>0</v>
      </c>
      <c r="AB28" s="38">
        <f t="shared" si="3"/>
        <v>0</v>
      </c>
      <c r="AC28" s="38">
        <f t="shared" si="3"/>
        <v>0</v>
      </c>
      <c r="AD28" s="38">
        <f t="shared" si="3"/>
        <v>1</v>
      </c>
      <c r="AE28" s="38">
        <f t="shared" si="3"/>
        <v>1</v>
      </c>
      <c r="AF28" s="38">
        <f t="shared" si="3"/>
        <v>0</v>
      </c>
      <c r="AG28" s="38">
        <f t="shared" si="3"/>
        <v>0</v>
      </c>
      <c r="AH28" s="38">
        <f t="shared" si="3"/>
        <v>0</v>
      </c>
      <c r="AI28" s="38">
        <f t="shared" si="4"/>
        <v>0</v>
      </c>
      <c r="AJ28" s="38">
        <f t="shared" si="4"/>
        <v>0</v>
      </c>
      <c r="AK28" s="38">
        <f t="shared" si="4"/>
        <v>0</v>
      </c>
      <c r="AL28" s="38">
        <f t="shared" si="4"/>
        <v>1</v>
      </c>
      <c r="AM28" s="38">
        <f t="shared" si="4"/>
        <v>1</v>
      </c>
      <c r="AN28" s="38">
        <f t="shared" si="4"/>
        <v>0</v>
      </c>
      <c r="AO28" s="38">
        <f t="shared" si="4"/>
        <v>0</v>
      </c>
      <c r="AP28" s="38">
        <f t="shared" si="4"/>
        <v>0</v>
      </c>
      <c r="AQ28" s="38">
        <f t="shared" si="4"/>
        <v>0</v>
      </c>
      <c r="AR28" s="38">
        <f t="shared" si="4"/>
        <v>0</v>
      </c>
      <c r="AS28" s="38">
        <f t="shared" si="5"/>
        <v>0</v>
      </c>
      <c r="AT28" s="38">
        <f t="shared" si="5"/>
        <v>0</v>
      </c>
      <c r="AU28" s="38">
        <f t="shared" si="5"/>
        <v>0</v>
      </c>
      <c r="AV28" s="38">
        <f t="shared" si="5"/>
        <v>0</v>
      </c>
      <c r="AW28" s="38">
        <f t="shared" si="5"/>
        <v>0</v>
      </c>
      <c r="AX28" s="38">
        <f t="shared" si="5"/>
        <v>0</v>
      </c>
      <c r="AY28" s="38">
        <f t="shared" si="5"/>
        <v>0</v>
      </c>
      <c r="AZ28" s="38">
        <f t="shared" si="5"/>
        <v>0</v>
      </c>
      <c r="BA28" s="38">
        <f t="shared" si="5"/>
        <v>0</v>
      </c>
      <c r="BB28" s="38">
        <f t="shared" si="5"/>
        <v>0</v>
      </c>
      <c r="BC28" s="38">
        <f t="shared" si="5"/>
        <v>0</v>
      </c>
      <c r="BD28" s="38">
        <f t="shared" si="5"/>
        <v>0</v>
      </c>
      <c r="BE28" s="38">
        <f t="shared" si="5"/>
        <v>0</v>
      </c>
    </row>
    <row r="29" spans="1:57" s="28" customFormat="1" ht="18" customHeight="1">
      <c r="A29" s="78"/>
      <c r="B29" s="82"/>
      <c r="C29" s="108"/>
      <c r="D29" s="109"/>
      <c r="E29" s="168"/>
      <c r="F29" s="169"/>
      <c r="G29" s="202"/>
      <c r="H29" s="147"/>
      <c r="I29" s="166"/>
      <c r="J29" s="100"/>
      <c r="K29" s="136"/>
      <c r="L29" s="56" t="s">
        <v>144</v>
      </c>
      <c r="M29" s="232"/>
      <c r="N29" s="99"/>
      <c r="O29" s="109"/>
      <c r="P29" s="56" t="s">
        <v>209</v>
      </c>
      <c r="Q29" s="61" t="s">
        <v>207</v>
      </c>
      <c r="R29" s="40" t="s">
        <v>235</v>
      </c>
      <c r="S29" s="133"/>
      <c r="T29" s="299" t="s">
        <v>248</v>
      </c>
      <c r="U29" s="269"/>
      <c r="V29" s="136"/>
      <c r="W29" s="21"/>
      <c r="X29" s="21"/>
      <c r="Y29" s="47">
        <f aca="true" t="shared" si="6" ref="Y29:AH38">COUNTIF($C29:$W29,Y$8)</f>
        <v>0</v>
      </c>
      <c r="Z29" s="47">
        <f t="shared" si="6"/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  <c r="AD29" s="47">
        <f t="shared" si="6"/>
        <v>0</v>
      </c>
      <c r="AE29" s="47">
        <f t="shared" si="6"/>
        <v>0</v>
      </c>
      <c r="AF29" s="47">
        <f t="shared" si="6"/>
        <v>0</v>
      </c>
      <c r="AG29" s="47">
        <f t="shared" si="6"/>
        <v>0</v>
      </c>
      <c r="AH29" s="47">
        <f t="shared" si="6"/>
        <v>0</v>
      </c>
      <c r="AI29" s="47">
        <f aca="true" t="shared" si="7" ref="AI29:AR38">COUNTIF($C29:$W29,AI$8)</f>
        <v>0</v>
      </c>
      <c r="AJ29" s="47">
        <f t="shared" si="7"/>
        <v>0</v>
      </c>
      <c r="AK29" s="47">
        <f t="shared" si="7"/>
        <v>0</v>
      </c>
      <c r="AL29" s="47">
        <f t="shared" si="7"/>
        <v>0</v>
      </c>
      <c r="AM29" s="47">
        <f t="shared" si="7"/>
        <v>0</v>
      </c>
      <c r="AN29" s="47">
        <f t="shared" si="7"/>
        <v>0</v>
      </c>
      <c r="AO29" s="47">
        <f t="shared" si="7"/>
        <v>0</v>
      </c>
      <c r="AP29" s="47">
        <f t="shared" si="7"/>
        <v>0</v>
      </c>
      <c r="AQ29" s="47">
        <f t="shared" si="7"/>
        <v>0</v>
      </c>
      <c r="AR29" s="47">
        <f t="shared" si="7"/>
        <v>0</v>
      </c>
      <c r="AS29" s="47">
        <f aca="true" t="shared" si="8" ref="AS29:BE38">COUNTIF($C29:$W29,AS$8)</f>
        <v>0</v>
      </c>
      <c r="AT29" s="47">
        <f t="shared" si="8"/>
        <v>0</v>
      </c>
      <c r="AU29" s="47">
        <f t="shared" si="8"/>
        <v>0</v>
      </c>
      <c r="AV29" s="47">
        <f t="shared" si="8"/>
        <v>0</v>
      </c>
      <c r="AW29" s="47">
        <f t="shared" si="8"/>
        <v>0</v>
      </c>
      <c r="AX29" s="47">
        <f t="shared" si="8"/>
        <v>0</v>
      </c>
      <c r="AY29" s="47">
        <f t="shared" si="8"/>
        <v>0</v>
      </c>
      <c r="AZ29" s="47">
        <f t="shared" si="8"/>
        <v>0</v>
      </c>
      <c r="BA29" s="47">
        <f t="shared" si="8"/>
        <v>0</v>
      </c>
      <c r="BB29" s="47">
        <f t="shared" si="8"/>
        <v>0</v>
      </c>
      <c r="BC29" s="47">
        <f t="shared" si="8"/>
        <v>0</v>
      </c>
      <c r="BD29" s="47">
        <f t="shared" si="8"/>
        <v>0</v>
      </c>
      <c r="BE29" s="47">
        <f t="shared" si="8"/>
        <v>0</v>
      </c>
    </row>
    <row r="30" spans="1:57" s="28" customFormat="1" ht="18" customHeight="1">
      <c r="A30" s="78"/>
      <c r="B30" s="49" t="s">
        <v>5</v>
      </c>
      <c r="C30" s="106"/>
      <c r="D30" s="107"/>
      <c r="E30" s="101"/>
      <c r="F30" s="107"/>
      <c r="G30" s="201"/>
      <c r="H30" s="165"/>
      <c r="I30" s="105"/>
      <c r="J30" s="101"/>
      <c r="K30" s="126"/>
      <c r="L30" s="186"/>
      <c r="M30" s="179"/>
      <c r="N30" s="242"/>
      <c r="O30" s="107"/>
      <c r="P30" s="141"/>
      <c r="Q30" s="31"/>
      <c r="R30" s="66"/>
      <c r="S30" s="102"/>
      <c r="T30" s="225"/>
      <c r="U30" s="34"/>
      <c r="V30" s="102"/>
      <c r="W30" s="92"/>
      <c r="X30" s="21">
        <v>5</v>
      </c>
      <c r="Y30" s="38">
        <f t="shared" si="6"/>
        <v>0</v>
      </c>
      <c r="Z30" s="38">
        <f t="shared" si="6"/>
        <v>0</v>
      </c>
      <c r="AA30" s="38">
        <f t="shared" si="6"/>
        <v>0</v>
      </c>
      <c r="AB30" s="38">
        <f t="shared" si="6"/>
        <v>0</v>
      </c>
      <c r="AC30" s="38">
        <f t="shared" si="6"/>
        <v>0</v>
      </c>
      <c r="AD30" s="38">
        <f t="shared" si="6"/>
        <v>0</v>
      </c>
      <c r="AE30" s="38">
        <f t="shared" si="6"/>
        <v>0</v>
      </c>
      <c r="AF30" s="38">
        <f t="shared" si="6"/>
        <v>0</v>
      </c>
      <c r="AG30" s="38">
        <f t="shared" si="6"/>
        <v>0</v>
      </c>
      <c r="AH30" s="38">
        <f t="shared" si="6"/>
        <v>0</v>
      </c>
      <c r="AI30" s="38">
        <f t="shared" si="7"/>
        <v>0</v>
      </c>
      <c r="AJ30" s="38">
        <f t="shared" si="7"/>
        <v>0</v>
      </c>
      <c r="AK30" s="38">
        <f t="shared" si="7"/>
        <v>0</v>
      </c>
      <c r="AL30" s="38">
        <f t="shared" si="7"/>
        <v>0</v>
      </c>
      <c r="AM30" s="38">
        <f t="shared" si="7"/>
        <v>0</v>
      </c>
      <c r="AN30" s="38">
        <f t="shared" si="7"/>
        <v>0</v>
      </c>
      <c r="AO30" s="38">
        <f t="shared" si="7"/>
        <v>0</v>
      </c>
      <c r="AP30" s="38">
        <f t="shared" si="7"/>
        <v>0</v>
      </c>
      <c r="AQ30" s="38">
        <f t="shared" si="7"/>
        <v>0</v>
      </c>
      <c r="AR30" s="38">
        <f t="shared" si="7"/>
        <v>0</v>
      </c>
      <c r="AS30" s="38">
        <f t="shared" si="8"/>
        <v>0</v>
      </c>
      <c r="AT30" s="38">
        <f t="shared" si="8"/>
        <v>0</v>
      </c>
      <c r="AU30" s="38">
        <f t="shared" si="8"/>
        <v>0</v>
      </c>
      <c r="AV30" s="38">
        <f t="shared" si="8"/>
        <v>0</v>
      </c>
      <c r="AW30" s="38">
        <f t="shared" si="8"/>
        <v>0</v>
      </c>
      <c r="AX30" s="38">
        <f t="shared" si="8"/>
        <v>0</v>
      </c>
      <c r="AY30" s="38">
        <f t="shared" si="8"/>
        <v>0</v>
      </c>
      <c r="AZ30" s="38">
        <f t="shared" si="8"/>
        <v>0</v>
      </c>
      <c r="BA30" s="38">
        <f t="shared" si="8"/>
        <v>0</v>
      </c>
      <c r="BB30" s="38">
        <f t="shared" si="8"/>
        <v>0</v>
      </c>
      <c r="BC30" s="38">
        <f t="shared" si="8"/>
        <v>0</v>
      </c>
      <c r="BD30" s="38">
        <f t="shared" si="8"/>
        <v>0</v>
      </c>
      <c r="BE30" s="38">
        <f t="shared" si="8"/>
        <v>0</v>
      </c>
    </row>
    <row r="31" spans="1:57" s="28" customFormat="1" ht="18" customHeight="1">
      <c r="A31" s="78"/>
      <c r="B31" s="39"/>
      <c r="C31" s="108"/>
      <c r="D31" s="109"/>
      <c r="E31" s="99"/>
      <c r="F31" s="109"/>
      <c r="G31" s="202"/>
      <c r="H31" s="166"/>
      <c r="I31" s="100"/>
      <c r="J31" s="114"/>
      <c r="K31" s="139"/>
      <c r="L31" s="184"/>
      <c r="M31" s="177"/>
      <c r="N31" s="100"/>
      <c r="O31" s="146"/>
      <c r="P31" s="141"/>
      <c r="Q31" s="103"/>
      <c r="R31" s="66"/>
      <c r="S31" s="133"/>
      <c r="T31" s="243"/>
      <c r="U31" s="114"/>
      <c r="V31" s="136"/>
      <c r="W31" s="93"/>
      <c r="X31" s="21"/>
      <c r="Y31" s="47">
        <f t="shared" si="6"/>
        <v>0</v>
      </c>
      <c r="Z31" s="47">
        <f t="shared" si="6"/>
        <v>0</v>
      </c>
      <c r="AA31" s="47">
        <f t="shared" si="6"/>
        <v>0</v>
      </c>
      <c r="AB31" s="47">
        <f t="shared" si="6"/>
        <v>0</v>
      </c>
      <c r="AC31" s="47">
        <f t="shared" si="6"/>
        <v>0</v>
      </c>
      <c r="AD31" s="47">
        <f t="shared" si="6"/>
        <v>0</v>
      </c>
      <c r="AE31" s="47">
        <f t="shared" si="6"/>
        <v>0</v>
      </c>
      <c r="AF31" s="47">
        <f t="shared" si="6"/>
        <v>0</v>
      </c>
      <c r="AG31" s="47">
        <f t="shared" si="6"/>
        <v>0</v>
      </c>
      <c r="AH31" s="47">
        <f t="shared" si="6"/>
        <v>0</v>
      </c>
      <c r="AI31" s="47">
        <f t="shared" si="7"/>
        <v>0</v>
      </c>
      <c r="AJ31" s="47">
        <f t="shared" si="7"/>
        <v>0</v>
      </c>
      <c r="AK31" s="47">
        <f t="shared" si="7"/>
        <v>0</v>
      </c>
      <c r="AL31" s="47">
        <f t="shared" si="7"/>
        <v>0</v>
      </c>
      <c r="AM31" s="47">
        <f t="shared" si="7"/>
        <v>0</v>
      </c>
      <c r="AN31" s="47">
        <f t="shared" si="7"/>
        <v>0</v>
      </c>
      <c r="AO31" s="47">
        <f t="shared" si="7"/>
        <v>0</v>
      </c>
      <c r="AP31" s="47">
        <f t="shared" si="7"/>
        <v>0</v>
      </c>
      <c r="AQ31" s="47">
        <f t="shared" si="7"/>
        <v>0</v>
      </c>
      <c r="AR31" s="47">
        <f t="shared" si="7"/>
        <v>0</v>
      </c>
      <c r="AS31" s="47">
        <f t="shared" si="8"/>
        <v>0</v>
      </c>
      <c r="AT31" s="47">
        <f t="shared" si="8"/>
        <v>0</v>
      </c>
      <c r="AU31" s="47">
        <f t="shared" si="8"/>
        <v>0</v>
      </c>
      <c r="AV31" s="47">
        <f t="shared" si="8"/>
        <v>0</v>
      </c>
      <c r="AW31" s="47">
        <f t="shared" si="8"/>
        <v>0</v>
      </c>
      <c r="AX31" s="47">
        <f t="shared" si="8"/>
        <v>0</v>
      </c>
      <c r="AY31" s="47">
        <f t="shared" si="8"/>
        <v>0</v>
      </c>
      <c r="AZ31" s="47">
        <f t="shared" si="8"/>
        <v>0</v>
      </c>
      <c r="BA31" s="47">
        <f t="shared" si="8"/>
        <v>0</v>
      </c>
      <c r="BB31" s="47">
        <f t="shared" si="8"/>
        <v>0</v>
      </c>
      <c r="BC31" s="47">
        <f t="shared" si="8"/>
        <v>0</v>
      </c>
      <c r="BD31" s="47">
        <f t="shared" si="8"/>
        <v>0</v>
      </c>
      <c r="BE31" s="47">
        <f t="shared" si="8"/>
        <v>0</v>
      </c>
    </row>
    <row r="32" spans="1:57" s="28" customFormat="1" ht="18" customHeight="1">
      <c r="A32" s="54"/>
      <c r="B32" s="67" t="s">
        <v>6</v>
      </c>
      <c r="C32" s="106"/>
      <c r="D32" s="107"/>
      <c r="E32" s="98"/>
      <c r="F32" s="98"/>
      <c r="G32" s="101"/>
      <c r="H32" s="107"/>
      <c r="I32" s="105"/>
      <c r="J32" s="98"/>
      <c r="K32" s="102"/>
      <c r="L32" s="242"/>
      <c r="M32" s="242"/>
      <c r="N32" s="98"/>
      <c r="O32" s="242"/>
      <c r="P32" s="128"/>
      <c r="Q32" s="98"/>
      <c r="R32" s="101"/>
      <c r="S32" s="102"/>
      <c r="T32" s="107"/>
      <c r="U32" s="98"/>
      <c r="V32" s="102"/>
      <c r="W32" s="21"/>
      <c r="X32" s="21">
        <v>6</v>
      </c>
      <c r="Y32" s="38">
        <f t="shared" si="6"/>
        <v>0</v>
      </c>
      <c r="Z32" s="38">
        <f t="shared" si="6"/>
        <v>0</v>
      </c>
      <c r="AA32" s="38">
        <f t="shared" si="6"/>
        <v>0</v>
      </c>
      <c r="AB32" s="38">
        <f t="shared" si="6"/>
        <v>0</v>
      </c>
      <c r="AC32" s="38">
        <f t="shared" si="6"/>
        <v>0</v>
      </c>
      <c r="AD32" s="38">
        <f t="shared" si="6"/>
        <v>0</v>
      </c>
      <c r="AE32" s="38">
        <f t="shared" si="6"/>
        <v>0</v>
      </c>
      <c r="AF32" s="38">
        <f t="shared" si="6"/>
        <v>0</v>
      </c>
      <c r="AG32" s="38">
        <f t="shared" si="6"/>
        <v>0</v>
      </c>
      <c r="AH32" s="38">
        <f t="shared" si="6"/>
        <v>0</v>
      </c>
      <c r="AI32" s="38">
        <f t="shared" si="7"/>
        <v>0</v>
      </c>
      <c r="AJ32" s="38">
        <f t="shared" si="7"/>
        <v>0</v>
      </c>
      <c r="AK32" s="38">
        <f t="shared" si="7"/>
        <v>0</v>
      </c>
      <c r="AL32" s="38">
        <f t="shared" si="7"/>
        <v>0</v>
      </c>
      <c r="AM32" s="38">
        <f t="shared" si="7"/>
        <v>0</v>
      </c>
      <c r="AN32" s="38">
        <f t="shared" si="7"/>
        <v>0</v>
      </c>
      <c r="AO32" s="38">
        <f t="shared" si="7"/>
        <v>0</v>
      </c>
      <c r="AP32" s="38">
        <f t="shared" si="7"/>
        <v>0</v>
      </c>
      <c r="AQ32" s="38">
        <f t="shared" si="7"/>
        <v>0</v>
      </c>
      <c r="AR32" s="38">
        <f t="shared" si="7"/>
        <v>0</v>
      </c>
      <c r="AS32" s="38">
        <f t="shared" si="8"/>
        <v>0</v>
      </c>
      <c r="AT32" s="38">
        <f t="shared" si="8"/>
        <v>0</v>
      </c>
      <c r="AU32" s="38">
        <f t="shared" si="8"/>
        <v>0</v>
      </c>
      <c r="AV32" s="38">
        <f t="shared" si="8"/>
        <v>0</v>
      </c>
      <c r="AW32" s="38">
        <f t="shared" si="8"/>
        <v>0</v>
      </c>
      <c r="AX32" s="38">
        <f t="shared" si="8"/>
        <v>0</v>
      </c>
      <c r="AY32" s="38">
        <f t="shared" si="8"/>
        <v>0</v>
      </c>
      <c r="AZ32" s="38">
        <f t="shared" si="8"/>
        <v>0</v>
      </c>
      <c r="BA32" s="38">
        <f t="shared" si="8"/>
        <v>0</v>
      </c>
      <c r="BB32" s="38">
        <f t="shared" si="8"/>
        <v>0</v>
      </c>
      <c r="BC32" s="38">
        <f t="shared" si="8"/>
        <v>0</v>
      </c>
      <c r="BD32" s="38">
        <f t="shared" si="8"/>
        <v>0</v>
      </c>
      <c r="BE32" s="38">
        <f t="shared" si="8"/>
        <v>0</v>
      </c>
    </row>
    <row r="33" spans="1:57" s="28" customFormat="1" ht="18" customHeight="1" thickBot="1">
      <c r="A33" s="54"/>
      <c r="B33" s="67"/>
      <c r="C33" s="122"/>
      <c r="D33" s="123"/>
      <c r="E33" s="117"/>
      <c r="F33" s="117"/>
      <c r="G33" s="172"/>
      <c r="H33" s="147"/>
      <c r="I33" s="100"/>
      <c r="J33" s="117"/>
      <c r="K33" s="125"/>
      <c r="L33" s="254"/>
      <c r="M33" s="104"/>
      <c r="N33" s="104"/>
      <c r="O33" s="104"/>
      <c r="P33" s="132"/>
      <c r="Q33" s="104"/>
      <c r="R33" s="114"/>
      <c r="S33" s="125"/>
      <c r="T33" s="135"/>
      <c r="U33" s="104"/>
      <c r="V33" s="133"/>
      <c r="W33" s="21"/>
      <c r="X33" s="21"/>
      <c r="Y33" s="47">
        <f t="shared" si="6"/>
        <v>0</v>
      </c>
      <c r="Z33" s="47">
        <f t="shared" si="6"/>
        <v>0</v>
      </c>
      <c r="AA33" s="47">
        <f t="shared" si="6"/>
        <v>0</v>
      </c>
      <c r="AB33" s="47">
        <f t="shared" si="6"/>
        <v>0</v>
      </c>
      <c r="AC33" s="47">
        <f t="shared" si="6"/>
        <v>0</v>
      </c>
      <c r="AD33" s="47">
        <f t="shared" si="6"/>
        <v>0</v>
      </c>
      <c r="AE33" s="47">
        <f t="shared" si="6"/>
        <v>0</v>
      </c>
      <c r="AF33" s="47">
        <f t="shared" si="6"/>
        <v>0</v>
      </c>
      <c r="AG33" s="47">
        <f t="shared" si="6"/>
        <v>0</v>
      </c>
      <c r="AH33" s="47">
        <f t="shared" si="6"/>
        <v>0</v>
      </c>
      <c r="AI33" s="47">
        <f t="shared" si="7"/>
        <v>0</v>
      </c>
      <c r="AJ33" s="47">
        <f t="shared" si="7"/>
        <v>0</v>
      </c>
      <c r="AK33" s="47">
        <f t="shared" si="7"/>
        <v>0</v>
      </c>
      <c r="AL33" s="47">
        <f t="shared" si="7"/>
        <v>0</v>
      </c>
      <c r="AM33" s="47">
        <f t="shared" si="7"/>
        <v>0</v>
      </c>
      <c r="AN33" s="47">
        <f t="shared" si="7"/>
        <v>0</v>
      </c>
      <c r="AO33" s="47">
        <f t="shared" si="7"/>
        <v>0</v>
      </c>
      <c r="AP33" s="47">
        <f t="shared" si="7"/>
        <v>0</v>
      </c>
      <c r="AQ33" s="47">
        <f t="shared" si="7"/>
        <v>0</v>
      </c>
      <c r="AR33" s="47">
        <f t="shared" si="7"/>
        <v>0</v>
      </c>
      <c r="AS33" s="47">
        <f t="shared" si="8"/>
        <v>0</v>
      </c>
      <c r="AT33" s="47">
        <f t="shared" si="8"/>
        <v>0</v>
      </c>
      <c r="AU33" s="47">
        <f t="shared" si="8"/>
        <v>0</v>
      </c>
      <c r="AV33" s="47">
        <f t="shared" si="8"/>
        <v>0</v>
      </c>
      <c r="AW33" s="47">
        <f t="shared" si="8"/>
        <v>0</v>
      </c>
      <c r="AX33" s="47">
        <f t="shared" si="8"/>
        <v>0</v>
      </c>
      <c r="AY33" s="47">
        <f t="shared" si="8"/>
        <v>0</v>
      </c>
      <c r="AZ33" s="47">
        <f t="shared" si="8"/>
        <v>0</v>
      </c>
      <c r="BA33" s="47">
        <f t="shared" si="8"/>
        <v>0</v>
      </c>
      <c r="BB33" s="47">
        <f t="shared" si="8"/>
        <v>0</v>
      </c>
      <c r="BC33" s="47">
        <f t="shared" si="8"/>
        <v>0</v>
      </c>
      <c r="BD33" s="47">
        <f t="shared" si="8"/>
        <v>0</v>
      </c>
      <c r="BE33" s="47">
        <f t="shared" si="8"/>
        <v>0</v>
      </c>
    </row>
    <row r="34" spans="1:57" s="28" customFormat="1" ht="18" customHeight="1" thickBot="1">
      <c r="A34" s="70"/>
      <c r="B34" s="71"/>
      <c r="C34" s="119"/>
      <c r="D34" s="119"/>
      <c r="E34" s="71"/>
      <c r="F34" s="71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43"/>
      <c r="W34" s="21"/>
      <c r="X34" s="21"/>
      <c r="Y34" s="72">
        <f t="shared" si="6"/>
        <v>0</v>
      </c>
      <c r="Z34" s="72">
        <f t="shared" si="6"/>
        <v>0</v>
      </c>
      <c r="AA34" s="72">
        <f t="shared" si="6"/>
        <v>0</v>
      </c>
      <c r="AB34" s="72">
        <f t="shared" si="6"/>
        <v>0</v>
      </c>
      <c r="AC34" s="72">
        <f t="shared" si="6"/>
        <v>0</v>
      </c>
      <c r="AD34" s="72">
        <f t="shared" si="6"/>
        <v>0</v>
      </c>
      <c r="AE34" s="72">
        <f t="shared" si="6"/>
        <v>0</v>
      </c>
      <c r="AF34" s="72">
        <f t="shared" si="6"/>
        <v>0</v>
      </c>
      <c r="AG34" s="72">
        <f t="shared" si="6"/>
        <v>0</v>
      </c>
      <c r="AH34" s="72">
        <f t="shared" si="6"/>
        <v>0</v>
      </c>
      <c r="AI34" s="72">
        <f t="shared" si="7"/>
        <v>0</v>
      </c>
      <c r="AJ34" s="72">
        <f t="shared" si="7"/>
        <v>0</v>
      </c>
      <c r="AK34" s="72">
        <f t="shared" si="7"/>
        <v>0</v>
      </c>
      <c r="AL34" s="72">
        <f t="shared" si="7"/>
        <v>0</v>
      </c>
      <c r="AM34" s="72">
        <f t="shared" si="7"/>
        <v>0</v>
      </c>
      <c r="AN34" s="72">
        <f t="shared" si="7"/>
        <v>0</v>
      </c>
      <c r="AO34" s="72">
        <f t="shared" si="7"/>
        <v>0</v>
      </c>
      <c r="AP34" s="72">
        <f t="shared" si="7"/>
        <v>0</v>
      </c>
      <c r="AQ34" s="72">
        <f t="shared" si="7"/>
        <v>0</v>
      </c>
      <c r="AR34" s="72">
        <f t="shared" si="7"/>
        <v>0</v>
      </c>
      <c r="AS34" s="72">
        <f t="shared" si="8"/>
        <v>0</v>
      </c>
      <c r="AT34" s="72">
        <f t="shared" si="8"/>
        <v>0</v>
      </c>
      <c r="AU34" s="72">
        <f t="shared" si="8"/>
        <v>0</v>
      </c>
      <c r="AV34" s="72">
        <f t="shared" si="8"/>
        <v>0</v>
      </c>
      <c r="AW34" s="72">
        <f t="shared" si="8"/>
        <v>0</v>
      </c>
      <c r="AX34" s="72">
        <f t="shared" si="8"/>
        <v>0</v>
      </c>
      <c r="AY34" s="72">
        <f t="shared" si="8"/>
        <v>0</v>
      </c>
      <c r="AZ34" s="72">
        <f t="shared" si="8"/>
        <v>0</v>
      </c>
      <c r="BA34" s="72">
        <f t="shared" si="8"/>
        <v>0</v>
      </c>
      <c r="BB34" s="72">
        <f t="shared" si="8"/>
        <v>0</v>
      </c>
      <c r="BC34" s="72">
        <f t="shared" si="8"/>
        <v>0</v>
      </c>
      <c r="BD34" s="72">
        <f t="shared" si="8"/>
        <v>0</v>
      </c>
      <c r="BE34" s="72">
        <f t="shared" si="8"/>
        <v>0</v>
      </c>
    </row>
    <row r="35" spans="1:57" s="28" customFormat="1" ht="18" customHeight="1">
      <c r="A35" s="73" t="s">
        <v>8</v>
      </c>
      <c r="B35" s="67" t="s">
        <v>1</v>
      </c>
      <c r="C35" s="194" t="s">
        <v>13</v>
      </c>
      <c r="D35" s="37" t="s">
        <v>109</v>
      </c>
      <c r="E35" s="31"/>
      <c r="F35" s="32"/>
      <c r="G35" s="173" t="s">
        <v>42</v>
      </c>
      <c r="H35" s="59" t="s">
        <v>12</v>
      </c>
      <c r="I35" s="97"/>
      <c r="J35" s="32"/>
      <c r="K35" s="187" t="s">
        <v>45</v>
      </c>
      <c r="L35" s="244" t="s">
        <v>22</v>
      </c>
      <c r="M35" s="34"/>
      <c r="N35" s="275" t="s">
        <v>28</v>
      </c>
      <c r="O35" s="274"/>
      <c r="P35" s="36"/>
      <c r="Q35" s="244" t="s">
        <v>23</v>
      </c>
      <c r="R35" s="37" t="s">
        <v>99</v>
      </c>
      <c r="S35" s="53" t="s">
        <v>110</v>
      </c>
      <c r="T35" s="275" t="s">
        <v>29</v>
      </c>
      <c r="U35" s="266"/>
      <c r="V35" s="53" t="s">
        <v>41</v>
      </c>
      <c r="X35" s="21">
        <v>1</v>
      </c>
      <c r="Y35" s="38">
        <f t="shared" si="6"/>
        <v>1</v>
      </c>
      <c r="Z35" s="38">
        <f t="shared" si="6"/>
        <v>1</v>
      </c>
      <c r="AA35" s="38">
        <f t="shared" si="6"/>
        <v>0</v>
      </c>
      <c r="AB35" s="38">
        <f t="shared" si="6"/>
        <v>0</v>
      </c>
      <c r="AC35" s="38">
        <f t="shared" si="6"/>
        <v>0</v>
      </c>
      <c r="AD35" s="38">
        <f t="shared" si="6"/>
        <v>0</v>
      </c>
      <c r="AE35" s="38">
        <f t="shared" si="6"/>
        <v>0</v>
      </c>
      <c r="AF35" s="38">
        <f t="shared" si="6"/>
        <v>0</v>
      </c>
      <c r="AG35" s="38">
        <f t="shared" si="6"/>
        <v>0</v>
      </c>
      <c r="AH35" s="38">
        <f t="shared" si="6"/>
        <v>0</v>
      </c>
      <c r="AI35" s="38">
        <f t="shared" si="7"/>
        <v>1</v>
      </c>
      <c r="AJ35" s="38">
        <f t="shared" si="7"/>
        <v>1</v>
      </c>
      <c r="AK35" s="38">
        <f t="shared" si="7"/>
        <v>1</v>
      </c>
      <c r="AL35" s="38">
        <f t="shared" si="7"/>
        <v>0</v>
      </c>
      <c r="AM35" s="38">
        <f t="shared" si="7"/>
        <v>1</v>
      </c>
      <c r="AN35" s="38">
        <f t="shared" si="7"/>
        <v>0</v>
      </c>
      <c r="AO35" s="38">
        <f t="shared" si="7"/>
        <v>0</v>
      </c>
      <c r="AP35" s="38">
        <f t="shared" si="7"/>
        <v>0</v>
      </c>
      <c r="AQ35" s="38">
        <f t="shared" si="7"/>
        <v>0</v>
      </c>
      <c r="AR35" s="38">
        <f t="shared" si="7"/>
        <v>0</v>
      </c>
      <c r="AS35" s="38">
        <f t="shared" si="8"/>
        <v>0</v>
      </c>
      <c r="AT35" s="38">
        <f t="shared" si="8"/>
        <v>0</v>
      </c>
      <c r="AU35" s="38">
        <f t="shared" si="8"/>
        <v>0</v>
      </c>
      <c r="AV35" s="38">
        <f t="shared" si="8"/>
        <v>0</v>
      </c>
      <c r="AW35" s="38">
        <f t="shared" si="8"/>
        <v>0</v>
      </c>
      <c r="AX35" s="38">
        <f t="shared" si="8"/>
        <v>0</v>
      </c>
      <c r="AY35" s="38">
        <f t="shared" si="8"/>
        <v>0</v>
      </c>
      <c r="AZ35" s="38">
        <f t="shared" si="8"/>
        <v>0</v>
      </c>
      <c r="BA35" s="38">
        <f t="shared" si="8"/>
        <v>1</v>
      </c>
      <c r="BB35" s="38">
        <f t="shared" si="8"/>
        <v>1</v>
      </c>
      <c r="BC35" s="38">
        <f t="shared" si="8"/>
        <v>0</v>
      </c>
      <c r="BD35" s="38">
        <f t="shared" si="8"/>
        <v>0</v>
      </c>
      <c r="BE35" s="38">
        <f t="shared" si="8"/>
        <v>1</v>
      </c>
    </row>
    <row r="36" spans="1:57" s="28" customFormat="1" ht="18" customHeight="1">
      <c r="A36" s="73"/>
      <c r="B36" s="39"/>
      <c r="C36" s="195" t="s">
        <v>168</v>
      </c>
      <c r="D36" s="40" t="s">
        <v>138</v>
      </c>
      <c r="E36" s="40"/>
      <c r="F36" s="41"/>
      <c r="G36" s="174" t="s">
        <v>277</v>
      </c>
      <c r="H36" s="60" t="s">
        <v>177</v>
      </c>
      <c r="I36" s="109"/>
      <c r="J36" s="66"/>
      <c r="K36" s="197" t="s">
        <v>184</v>
      </c>
      <c r="L36" s="246" t="s">
        <v>189</v>
      </c>
      <c r="M36" s="57"/>
      <c r="N36" s="271" t="s">
        <v>199</v>
      </c>
      <c r="O36" s="298"/>
      <c r="P36" s="56"/>
      <c r="Q36" s="196" t="s">
        <v>221</v>
      </c>
      <c r="R36" s="46" t="s">
        <v>280</v>
      </c>
      <c r="S36" s="62" t="s">
        <v>236</v>
      </c>
      <c r="T36" s="276" t="s">
        <v>252</v>
      </c>
      <c r="U36" s="272"/>
      <c r="V36" s="62" t="s">
        <v>282</v>
      </c>
      <c r="X36" s="21"/>
      <c r="Y36" s="47">
        <f t="shared" si="6"/>
        <v>0</v>
      </c>
      <c r="Z36" s="47">
        <f t="shared" si="6"/>
        <v>0</v>
      </c>
      <c r="AA36" s="47">
        <f t="shared" si="6"/>
        <v>0</v>
      </c>
      <c r="AB36" s="47">
        <f t="shared" si="6"/>
        <v>0</v>
      </c>
      <c r="AC36" s="47">
        <f t="shared" si="6"/>
        <v>0</v>
      </c>
      <c r="AD36" s="47">
        <f t="shared" si="6"/>
        <v>0</v>
      </c>
      <c r="AE36" s="47">
        <f t="shared" si="6"/>
        <v>0</v>
      </c>
      <c r="AF36" s="47">
        <f t="shared" si="6"/>
        <v>0</v>
      </c>
      <c r="AG36" s="47">
        <f t="shared" si="6"/>
        <v>0</v>
      </c>
      <c r="AH36" s="47">
        <f t="shared" si="6"/>
        <v>0</v>
      </c>
      <c r="AI36" s="47">
        <f t="shared" si="7"/>
        <v>0</v>
      </c>
      <c r="AJ36" s="47">
        <f t="shared" si="7"/>
        <v>0</v>
      </c>
      <c r="AK36" s="47">
        <f t="shared" si="7"/>
        <v>0</v>
      </c>
      <c r="AL36" s="47">
        <f t="shared" si="7"/>
        <v>0</v>
      </c>
      <c r="AM36" s="47">
        <f t="shared" si="7"/>
        <v>0</v>
      </c>
      <c r="AN36" s="47">
        <f t="shared" si="7"/>
        <v>0</v>
      </c>
      <c r="AO36" s="47">
        <f t="shared" si="7"/>
        <v>0</v>
      </c>
      <c r="AP36" s="47">
        <f t="shared" si="7"/>
        <v>0</v>
      </c>
      <c r="AQ36" s="47">
        <f t="shared" si="7"/>
        <v>0</v>
      </c>
      <c r="AR36" s="47">
        <f t="shared" si="7"/>
        <v>0</v>
      </c>
      <c r="AS36" s="47">
        <f t="shared" si="8"/>
        <v>0</v>
      </c>
      <c r="AT36" s="47">
        <f t="shared" si="8"/>
        <v>0</v>
      </c>
      <c r="AU36" s="47">
        <f t="shared" si="8"/>
        <v>0</v>
      </c>
      <c r="AV36" s="47">
        <f t="shared" si="8"/>
        <v>0</v>
      </c>
      <c r="AW36" s="47">
        <f t="shared" si="8"/>
        <v>0</v>
      </c>
      <c r="AX36" s="47">
        <f t="shared" si="8"/>
        <v>0</v>
      </c>
      <c r="AY36" s="47">
        <f t="shared" si="8"/>
        <v>0</v>
      </c>
      <c r="AZ36" s="47">
        <f t="shared" si="8"/>
        <v>0</v>
      </c>
      <c r="BA36" s="47">
        <f t="shared" si="8"/>
        <v>0</v>
      </c>
      <c r="BB36" s="47">
        <f t="shared" si="8"/>
        <v>0</v>
      </c>
      <c r="BC36" s="47">
        <f t="shared" si="8"/>
        <v>0</v>
      </c>
      <c r="BD36" s="47">
        <f t="shared" si="8"/>
        <v>0</v>
      </c>
      <c r="BE36" s="47">
        <f t="shared" si="8"/>
        <v>0</v>
      </c>
    </row>
    <row r="37" spans="1:57" s="28" customFormat="1" ht="18" customHeight="1">
      <c r="A37" s="77">
        <f>A24+1</f>
        <v>45084</v>
      </c>
      <c r="B37" s="49" t="s">
        <v>2</v>
      </c>
      <c r="C37" s="68" t="s">
        <v>109</v>
      </c>
      <c r="D37" s="31" t="s">
        <v>18</v>
      </c>
      <c r="E37" s="31"/>
      <c r="F37" s="63"/>
      <c r="G37" s="173" t="s">
        <v>42</v>
      </c>
      <c r="H37" s="59" t="s">
        <v>12</v>
      </c>
      <c r="I37" s="105"/>
      <c r="J37" s="59" t="s">
        <v>36</v>
      </c>
      <c r="K37" s="185" t="s">
        <v>45</v>
      </c>
      <c r="L37" s="244" t="s">
        <v>20</v>
      </c>
      <c r="M37" s="81"/>
      <c r="N37" s="301" t="s">
        <v>29</v>
      </c>
      <c r="O37" s="300"/>
      <c r="P37" s="50"/>
      <c r="Q37" s="225" t="s">
        <v>19</v>
      </c>
      <c r="R37" s="31" t="s">
        <v>99</v>
      </c>
      <c r="S37" s="53" t="s">
        <v>110</v>
      </c>
      <c r="T37" s="31" t="s">
        <v>15</v>
      </c>
      <c r="U37" s="244" t="s">
        <v>27</v>
      </c>
      <c r="V37" s="53" t="s">
        <v>41</v>
      </c>
      <c r="X37" s="21">
        <v>2</v>
      </c>
      <c r="Y37" s="38">
        <f t="shared" si="6"/>
        <v>1</v>
      </c>
      <c r="Z37" s="38">
        <f t="shared" si="6"/>
        <v>0</v>
      </c>
      <c r="AA37" s="38">
        <f t="shared" si="6"/>
        <v>1</v>
      </c>
      <c r="AB37" s="38">
        <f t="shared" si="6"/>
        <v>0</v>
      </c>
      <c r="AC37" s="38">
        <f t="shared" si="6"/>
        <v>0</v>
      </c>
      <c r="AD37" s="38">
        <f t="shared" si="6"/>
        <v>1</v>
      </c>
      <c r="AE37" s="38">
        <f t="shared" si="6"/>
        <v>1</v>
      </c>
      <c r="AF37" s="38">
        <f t="shared" si="6"/>
        <v>1</v>
      </c>
      <c r="AG37" s="38">
        <f t="shared" si="6"/>
        <v>0</v>
      </c>
      <c r="AH37" s="38">
        <f t="shared" si="6"/>
        <v>1</v>
      </c>
      <c r="AI37" s="38">
        <f t="shared" si="7"/>
        <v>0</v>
      </c>
      <c r="AJ37" s="38">
        <f t="shared" si="7"/>
        <v>1</v>
      </c>
      <c r="AK37" s="38">
        <f t="shared" si="7"/>
        <v>0</v>
      </c>
      <c r="AL37" s="38">
        <f t="shared" si="7"/>
        <v>0</v>
      </c>
      <c r="AM37" s="38">
        <f t="shared" si="7"/>
        <v>0</v>
      </c>
      <c r="AN37" s="38">
        <f t="shared" si="7"/>
        <v>0</v>
      </c>
      <c r="AO37" s="38">
        <f t="shared" si="7"/>
        <v>0</v>
      </c>
      <c r="AP37" s="38">
        <f t="shared" si="7"/>
        <v>0</v>
      </c>
      <c r="AQ37" s="38">
        <f t="shared" si="7"/>
        <v>0</v>
      </c>
      <c r="AR37" s="38">
        <f t="shared" si="7"/>
        <v>0</v>
      </c>
      <c r="AS37" s="38">
        <f t="shared" si="8"/>
        <v>0</v>
      </c>
      <c r="AT37" s="38">
        <f t="shared" si="8"/>
        <v>0</v>
      </c>
      <c r="AU37" s="38">
        <f t="shared" si="8"/>
        <v>0</v>
      </c>
      <c r="AV37" s="38">
        <f t="shared" si="8"/>
        <v>1</v>
      </c>
      <c r="AW37" s="38">
        <f t="shared" si="8"/>
        <v>0</v>
      </c>
      <c r="AX37" s="38">
        <f t="shared" si="8"/>
        <v>0</v>
      </c>
      <c r="AY37" s="38">
        <f t="shared" si="8"/>
        <v>0</v>
      </c>
      <c r="AZ37" s="38">
        <f t="shared" si="8"/>
        <v>0</v>
      </c>
      <c r="BA37" s="38">
        <f t="shared" si="8"/>
        <v>1</v>
      </c>
      <c r="BB37" s="38">
        <f t="shared" si="8"/>
        <v>1</v>
      </c>
      <c r="BC37" s="38">
        <f t="shared" si="8"/>
        <v>0</v>
      </c>
      <c r="BD37" s="38">
        <f t="shared" si="8"/>
        <v>0</v>
      </c>
      <c r="BE37" s="38">
        <f t="shared" si="8"/>
        <v>1</v>
      </c>
    </row>
    <row r="38" spans="1:57" s="28" customFormat="1" ht="18" customHeight="1">
      <c r="A38" s="78"/>
      <c r="B38" s="39"/>
      <c r="C38" s="226" t="s">
        <v>138</v>
      </c>
      <c r="D38" s="40" t="s">
        <v>167</v>
      </c>
      <c r="E38" s="40"/>
      <c r="F38" s="207"/>
      <c r="G38" s="174" t="s">
        <v>278</v>
      </c>
      <c r="H38" s="60" t="s">
        <v>178</v>
      </c>
      <c r="I38" s="100"/>
      <c r="J38" s="60" t="s">
        <v>158</v>
      </c>
      <c r="K38" s="197" t="s">
        <v>185</v>
      </c>
      <c r="L38" s="246" t="s">
        <v>125</v>
      </c>
      <c r="M38" s="84"/>
      <c r="N38" s="302" t="s">
        <v>202</v>
      </c>
      <c r="O38" s="303"/>
      <c r="P38" s="55"/>
      <c r="Q38" s="230" t="s">
        <v>223</v>
      </c>
      <c r="R38" s="46" t="s">
        <v>281</v>
      </c>
      <c r="S38" s="62" t="s">
        <v>237</v>
      </c>
      <c r="T38" s="40" t="s">
        <v>246</v>
      </c>
      <c r="U38" s="232" t="s">
        <v>258</v>
      </c>
      <c r="V38" s="62" t="s">
        <v>283</v>
      </c>
      <c r="X38" s="21"/>
      <c r="Y38" s="47">
        <f t="shared" si="6"/>
        <v>0</v>
      </c>
      <c r="Z38" s="47">
        <f t="shared" si="6"/>
        <v>0</v>
      </c>
      <c r="AA38" s="47">
        <f t="shared" si="6"/>
        <v>0</v>
      </c>
      <c r="AB38" s="47">
        <f t="shared" si="6"/>
        <v>0</v>
      </c>
      <c r="AC38" s="47">
        <f t="shared" si="6"/>
        <v>0</v>
      </c>
      <c r="AD38" s="47">
        <f t="shared" si="6"/>
        <v>0</v>
      </c>
      <c r="AE38" s="47">
        <f t="shared" si="6"/>
        <v>0</v>
      </c>
      <c r="AF38" s="47">
        <f t="shared" si="6"/>
        <v>0</v>
      </c>
      <c r="AG38" s="47">
        <f t="shared" si="6"/>
        <v>0</v>
      </c>
      <c r="AH38" s="47">
        <f t="shared" si="6"/>
        <v>0</v>
      </c>
      <c r="AI38" s="47">
        <f t="shared" si="7"/>
        <v>0</v>
      </c>
      <c r="AJ38" s="47">
        <f t="shared" si="7"/>
        <v>0</v>
      </c>
      <c r="AK38" s="47">
        <f t="shared" si="7"/>
        <v>0</v>
      </c>
      <c r="AL38" s="47">
        <f t="shared" si="7"/>
        <v>0</v>
      </c>
      <c r="AM38" s="47">
        <f t="shared" si="7"/>
        <v>0</v>
      </c>
      <c r="AN38" s="47">
        <f t="shared" si="7"/>
        <v>0</v>
      </c>
      <c r="AO38" s="47">
        <f t="shared" si="7"/>
        <v>0</v>
      </c>
      <c r="AP38" s="47">
        <f t="shared" si="7"/>
        <v>0</v>
      </c>
      <c r="AQ38" s="47">
        <f t="shared" si="7"/>
        <v>0</v>
      </c>
      <c r="AR38" s="47">
        <f t="shared" si="7"/>
        <v>0</v>
      </c>
      <c r="AS38" s="47">
        <f t="shared" si="8"/>
        <v>0</v>
      </c>
      <c r="AT38" s="47">
        <f t="shared" si="8"/>
        <v>0</v>
      </c>
      <c r="AU38" s="47">
        <f t="shared" si="8"/>
        <v>0</v>
      </c>
      <c r="AV38" s="47">
        <f t="shared" si="8"/>
        <v>0</v>
      </c>
      <c r="AW38" s="47">
        <f t="shared" si="8"/>
        <v>0</v>
      </c>
      <c r="AX38" s="47">
        <f t="shared" si="8"/>
        <v>0</v>
      </c>
      <c r="AY38" s="47">
        <f t="shared" si="8"/>
        <v>0</v>
      </c>
      <c r="AZ38" s="47">
        <f t="shared" si="8"/>
        <v>0</v>
      </c>
      <c r="BA38" s="47">
        <f t="shared" si="8"/>
        <v>0</v>
      </c>
      <c r="BB38" s="47">
        <f t="shared" si="8"/>
        <v>0</v>
      </c>
      <c r="BC38" s="47">
        <f t="shared" si="8"/>
        <v>0</v>
      </c>
      <c r="BD38" s="47">
        <f t="shared" si="8"/>
        <v>0</v>
      </c>
      <c r="BE38" s="47">
        <f t="shared" si="8"/>
        <v>0</v>
      </c>
    </row>
    <row r="39" spans="1:57" s="28" customFormat="1" ht="18" customHeight="1">
      <c r="A39" s="78"/>
      <c r="B39" s="49" t="s">
        <v>3</v>
      </c>
      <c r="C39" s="68" t="s">
        <v>18</v>
      </c>
      <c r="D39" s="31"/>
      <c r="E39" s="321" t="s">
        <v>134</v>
      </c>
      <c r="F39" s="322"/>
      <c r="G39" s="173" t="s">
        <v>42</v>
      </c>
      <c r="H39" s="59"/>
      <c r="I39" s="165"/>
      <c r="J39" s="31" t="s">
        <v>98</v>
      </c>
      <c r="K39" s="51"/>
      <c r="L39" s="225" t="s">
        <v>19</v>
      </c>
      <c r="M39" s="81" t="s">
        <v>20</v>
      </c>
      <c r="N39" s="301" t="s">
        <v>29</v>
      </c>
      <c r="O39" s="317"/>
      <c r="P39" s="50" t="s">
        <v>26</v>
      </c>
      <c r="Q39" s="31"/>
      <c r="R39" s="225" t="s">
        <v>35</v>
      </c>
      <c r="S39" s="53"/>
      <c r="T39" s="31" t="s">
        <v>15</v>
      </c>
      <c r="U39" s="81" t="s">
        <v>27</v>
      </c>
      <c r="V39" s="53" t="s">
        <v>41</v>
      </c>
      <c r="W39" s="21"/>
      <c r="X39" s="21">
        <v>3</v>
      </c>
      <c r="Y39" s="38">
        <f aca="true" t="shared" si="9" ref="Y39:AH48">COUNTIF($C39:$W39,Y$8)</f>
        <v>0</v>
      </c>
      <c r="Z39" s="38">
        <f t="shared" si="9"/>
        <v>0</v>
      </c>
      <c r="AA39" s="38">
        <f t="shared" si="9"/>
        <v>1</v>
      </c>
      <c r="AB39" s="38">
        <f t="shared" si="9"/>
        <v>0</v>
      </c>
      <c r="AC39" s="38">
        <f t="shared" si="9"/>
        <v>0</v>
      </c>
      <c r="AD39" s="38">
        <f t="shared" si="9"/>
        <v>1</v>
      </c>
      <c r="AE39" s="38">
        <f t="shared" si="9"/>
        <v>1</v>
      </c>
      <c r="AF39" s="38">
        <f t="shared" si="9"/>
        <v>1</v>
      </c>
      <c r="AG39" s="38">
        <f t="shared" si="9"/>
        <v>0</v>
      </c>
      <c r="AH39" s="38">
        <f t="shared" si="9"/>
        <v>1</v>
      </c>
      <c r="AI39" s="38">
        <f aca="true" t="shared" si="10" ref="AI39:AR48">COUNTIF($C39:$W39,AI$8)</f>
        <v>0</v>
      </c>
      <c r="AJ39" s="38">
        <f t="shared" si="10"/>
        <v>1</v>
      </c>
      <c r="AK39" s="38">
        <f t="shared" si="10"/>
        <v>0</v>
      </c>
      <c r="AL39" s="38">
        <f t="shared" si="10"/>
        <v>0</v>
      </c>
      <c r="AM39" s="38">
        <f t="shared" si="10"/>
        <v>0</v>
      </c>
      <c r="AN39" s="38">
        <f t="shared" si="10"/>
        <v>0</v>
      </c>
      <c r="AO39" s="38">
        <f t="shared" si="10"/>
        <v>0</v>
      </c>
      <c r="AP39" s="38">
        <f t="shared" si="10"/>
        <v>0</v>
      </c>
      <c r="AQ39" s="38">
        <f t="shared" si="10"/>
        <v>0</v>
      </c>
      <c r="AR39" s="38">
        <f t="shared" si="10"/>
        <v>0</v>
      </c>
      <c r="AS39" s="38">
        <f aca="true" t="shared" si="11" ref="AS39:BE48">COUNTIF($C39:$W39,AS$8)</f>
        <v>0</v>
      </c>
      <c r="AT39" s="38">
        <f t="shared" si="11"/>
        <v>0</v>
      </c>
      <c r="AU39" s="38">
        <f t="shared" si="11"/>
        <v>1</v>
      </c>
      <c r="AV39" s="38">
        <f t="shared" si="11"/>
        <v>0</v>
      </c>
      <c r="AW39" s="38">
        <f t="shared" si="11"/>
        <v>0</v>
      </c>
      <c r="AX39" s="38">
        <f t="shared" si="11"/>
        <v>0</v>
      </c>
      <c r="AY39" s="38">
        <f t="shared" si="11"/>
        <v>0</v>
      </c>
      <c r="AZ39" s="38">
        <f t="shared" si="11"/>
        <v>0</v>
      </c>
      <c r="BA39" s="38">
        <f t="shared" si="11"/>
        <v>1</v>
      </c>
      <c r="BB39" s="38">
        <f t="shared" si="11"/>
        <v>1</v>
      </c>
      <c r="BC39" s="38">
        <f t="shared" si="11"/>
        <v>0</v>
      </c>
      <c r="BD39" s="38">
        <f t="shared" si="11"/>
        <v>0</v>
      </c>
      <c r="BE39" s="38">
        <f t="shared" si="11"/>
        <v>0</v>
      </c>
    </row>
    <row r="40" spans="1:57" s="28" customFormat="1" ht="18" customHeight="1">
      <c r="A40" s="78"/>
      <c r="B40" s="39"/>
      <c r="C40" s="79" t="s">
        <v>167</v>
      </c>
      <c r="D40" s="40"/>
      <c r="E40" s="323"/>
      <c r="F40" s="324"/>
      <c r="G40" s="174" t="s">
        <v>279</v>
      </c>
      <c r="H40" s="60"/>
      <c r="I40" s="166"/>
      <c r="J40" s="40" t="s">
        <v>133</v>
      </c>
      <c r="K40" s="76"/>
      <c r="L40" s="227" t="s">
        <v>190</v>
      </c>
      <c r="M40" s="84" t="s">
        <v>125</v>
      </c>
      <c r="N40" s="302" t="s">
        <v>203</v>
      </c>
      <c r="O40" s="318"/>
      <c r="P40" s="55" t="s">
        <v>207</v>
      </c>
      <c r="Q40" s="40"/>
      <c r="R40" s="230" t="s">
        <v>226</v>
      </c>
      <c r="S40" s="42"/>
      <c r="T40" s="40" t="s">
        <v>247</v>
      </c>
      <c r="U40" s="232" t="s">
        <v>259</v>
      </c>
      <c r="V40" s="62" t="s">
        <v>270</v>
      </c>
      <c r="W40" s="21"/>
      <c r="X40" s="21"/>
      <c r="Y40" s="47">
        <f t="shared" si="9"/>
        <v>0</v>
      </c>
      <c r="Z40" s="47">
        <f t="shared" si="9"/>
        <v>0</v>
      </c>
      <c r="AA40" s="47">
        <f t="shared" si="9"/>
        <v>0</v>
      </c>
      <c r="AB40" s="47">
        <f t="shared" si="9"/>
        <v>0</v>
      </c>
      <c r="AC40" s="47">
        <f t="shared" si="9"/>
        <v>0</v>
      </c>
      <c r="AD40" s="47">
        <f t="shared" si="9"/>
        <v>0</v>
      </c>
      <c r="AE40" s="47">
        <f t="shared" si="9"/>
        <v>0</v>
      </c>
      <c r="AF40" s="47">
        <f t="shared" si="9"/>
        <v>0</v>
      </c>
      <c r="AG40" s="47">
        <f t="shared" si="9"/>
        <v>0</v>
      </c>
      <c r="AH40" s="47">
        <f t="shared" si="9"/>
        <v>0</v>
      </c>
      <c r="AI40" s="47">
        <f t="shared" si="10"/>
        <v>0</v>
      </c>
      <c r="AJ40" s="47">
        <f t="shared" si="10"/>
        <v>0</v>
      </c>
      <c r="AK40" s="47">
        <f t="shared" si="10"/>
        <v>0</v>
      </c>
      <c r="AL40" s="47">
        <f t="shared" si="10"/>
        <v>0</v>
      </c>
      <c r="AM40" s="47">
        <f t="shared" si="10"/>
        <v>0</v>
      </c>
      <c r="AN40" s="47">
        <f t="shared" si="10"/>
        <v>0</v>
      </c>
      <c r="AO40" s="47">
        <f t="shared" si="10"/>
        <v>0</v>
      </c>
      <c r="AP40" s="47">
        <f t="shared" si="10"/>
        <v>0</v>
      </c>
      <c r="AQ40" s="47">
        <f t="shared" si="10"/>
        <v>0</v>
      </c>
      <c r="AR40" s="47">
        <f t="shared" si="10"/>
        <v>0</v>
      </c>
      <c r="AS40" s="47">
        <f t="shared" si="11"/>
        <v>0</v>
      </c>
      <c r="AT40" s="47">
        <f t="shared" si="11"/>
        <v>0</v>
      </c>
      <c r="AU40" s="47">
        <f t="shared" si="11"/>
        <v>0</v>
      </c>
      <c r="AV40" s="47">
        <f t="shared" si="11"/>
        <v>0</v>
      </c>
      <c r="AW40" s="47">
        <f t="shared" si="11"/>
        <v>0</v>
      </c>
      <c r="AX40" s="47">
        <f t="shared" si="11"/>
        <v>0</v>
      </c>
      <c r="AY40" s="47">
        <f t="shared" si="11"/>
        <v>0</v>
      </c>
      <c r="AZ40" s="47">
        <f t="shared" si="11"/>
        <v>0</v>
      </c>
      <c r="BA40" s="47">
        <f t="shared" si="11"/>
        <v>0</v>
      </c>
      <c r="BB40" s="47">
        <f t="shared" si="11"/>
        <v>0</v>
      </c>
      <c r="BC40" s="47">
        <f t="shared" si="11"/>
        <v>0</v>
      </c>
      <c r="BD40" s="47">
        <f t="shared" si="11"/>
        <v>0</v>
      </c>
      <c r="BE40" s="47">
        <f t="shared" si="11"/>
        <v>0</v>
      </c>
    </row>
    <row r="41" spans="1:57" s="28" customFormat="1" ht="18" customHeight="1">
      <c r="A41" s="78"/>
      <c r="B41" s="49" t="s">
        <v>4</v>
      </c>
      <c r="C41" s="204"/>
      <c r="D41" s="63"/>
      <c r="E41" s="63"/>
      <c r="F41" s="31"/>
      <c r="G41" s="59"/>
      <c r="H41" s="63"/>
      <c r="I41" s="59" t="s">
        <v>12</v>
      </c>
      <c r="J41" s="275" t="s">
        <v>22</v>
      </c>
      <c r="K41" s="274"/>
      <c r="L41" s="297" t="s">
        <v>98</v>
      </c>
      <c r="M41" s="266"/>
      <c r="N41" s="52"/>
      <c r="O41" s="75"/>
      <c r="P41" s="50" t="s">
        <v>21</v>
      </c>
      <c r="Q41" s="225"/>
      <c r="R41" s="31"/>
      <c r="S41" s="53"/>
      <c r="T41" s="31"/>
      <c r="U41" s="81" t="s">
        <v>27</v>
      </c>
      <c r="V41" s="53"/>
      <c r="W41" s="21"/>
      <c r="X41" s="21">
        <v>4</v>
      </c>
      <c r="Y41" s="38">
        <f t="shared" si="9"/>
        <v>1</v>
      </c>
      <c r="Z41" s="38">
        <f t="shared" si="9"/>
        <v>0</v>
      </c>
      <c r="AA41" s="38">
        <f t="shared" si="9"/>
        <v>0</v>
      </c>
      <c r="AB41" s="38">
        <f t="shared" si="9"/>
        <v>0</v>
      </c>
      <c r="AC41" s="38">
        <f t="shared" si="9"/>
        <v>0</v>
      </c>
      <c r="AD41" s="38">
        <f t="shared" si="9"/>
        <v>0</v>
      </c>
      <c r="AE41" s="38">
        <f t="shared" si="9"/>
        <v>0</v>
      </c>
      <c r="AF41" s="38">
        <f t="shared" si="9"/>
        <v>0</v>
      </c>
      <c r="AG41" s="38">
        <f t="shared" si="9"/>
        <v>1</v>
      </c>
      <c r="AH41" s="38">
        <f t="shared" si="9"/>
        <v>1</v>
      </c>
      <c r="AI41" s="38">
        <f t="shared" si="10"/>
        <v>0</v>
      </c>
      <c r="AJ41" s="38">
        <f t="shared" si="10"/>
        <v>0</v>
      </c>
      <c r="AK41" s="38">
        <f t="shared" si="10"/>
        <v>1</v>
      </c>
      <c r="AL41" s="38">
        <f t="shared" si="10"/>
        <v>0</v>
      </c>
      <c r="AM41" s="38">
        <f t="shared" si="10"/>
        <v>0</v>
      </c>
      <c r="AN41" s="38">
        <f t="shared" si="10"/>
        <v>0</v>
      </c>
      <c r="AO41" s="38">
        <f t="shared" si="10"/>
        <v>0</v>
      </c>
      <c r="AP41" s="38">
        <f t="shared" si="10"/>
        <v>0</v>
      </c>
      <c r="AQ41" s="38">
        <f t="shared" si="10"/>
        <v>0</v>
      </c>
      <c r="AR41" s="38">
        <f t="shared" si="10"/>
        <v>0</v>
      </c>
      <c r="AS41" s="38">
        <f t="shared" si="11"/>
        <v>0</v>
      </c>
      <c r="AT41" s="38">
        <f t="shared" si="11"/>
        <v>0</v>
      </c>
      <c r="AU41" s="38">
        <f t="shared" si="11"/>
        <v>0</v>
      </c>
      <c r="AV41" s="38">
        <f t="shared" si="11"/>
        <v>0</v>
      </c>
      <c r="AW41" s="38">
        <f t="shared" si="11"/>
        <v>0</v>
      </c>
      <c r="AX41" s="38">
        <f t="shared" si="11"/>
        <v>0</v>
      </c>
      <c r="AY41" s="38">
        <f t="shared" si="11"/>
        <v>0</v>
      </c>
      <c r="AZ41" s="38">
        <f t="shared" si="11"/>
        <v>0</v>
      </c>
      <c r="BA41" s="38">
        <f t="shared" si="11"/>
        <v>0</v>
      </c>
      <c r="BB41" s="38">
        <f t="shared" si="11"/>
        <v>0</v>
      </c>
      <c r="BC41" s="38">
        <f t="shared" si="11"/>
        <v>0</v>
      </c>
      <c r="BD41" s="38">
        <f t="shared" si="11"/>
        <v>0</v>
      </c>
      <c r="BE41" s="38">
        <f t="shared" si="11"/>
        <v>0</v>
      </c>
    </row>
    <row r="42" spans="1:57" s="28" customFormat="1" ht="18" customHeight="1">
      <c r="A42" s="78"/>
      <c r="B42" s="39"/>
      <c r="C42" s="206"/>
      <c r="D42" s="198"/>
      <c r="E42" s="198"/>
      <c r="F42" s="40"/>
      <c r="G42" s="60"/>
      <c r="H42" s="64"/>
      <c r="I42" s="60" t="s">
        <v>177</v>
      </c>
      <c r="J42" s="276" t="s">
        <v>182</v>
      </c>
      <c r="K42" s="270"/>
      <c r="L42" s="299" t="s">
        <v>123</v>
      </c>
      <c r="M42" s="269"/>
      <c r="N42" s="41"/>
      <c r="O42" s="76"/>
      <c r="P42" s="55" t="s">
        <v>126</v>
      </c>
      <c r="Q42" s="230"/>
      <c r="R42" s="40"/>
      <c r="S42" s="42"/>
      <c r="T42" s="40"/>
      <c r="U42" s="232" t="s">
        <v>260</v>
      </c>
      <c r="V42" s="42"/>
      <c r="W42" s="21"/>
      <c r="X42" s="21"/>
      <c r="Y42" s="47">
        <f t="shared" si="9"/>
        <v>0</v>
      </c>
      <c r="Z42" s="47">
        <f t="shared" si="9"/>
        <v>0</v>
      </c>
      <c r="AA42" s="47">
        <f t="shared" si="9"/>
        <v>0</v>
      </c>
      <c r="AB42" s="47">
        <f t="shared" si="9"/>
        <v>0</v>
      </c>
      <c r="AC42" s="47">
        <f t="shared" si="9"/>
        <v>0</v>
      </c>
      <c r="AD42" s="47">
        <f t="shared" si="9"/>
        <v>0</v>
      </c>
      <c r="AE42" s="47">
        <f t="shared" si="9"/>
        <v>0</v>
      </c>
      <c r="AF42" s="47">
        <f t="shared" si="9"/>
        <v>0</v>
      </c>
      <c r="AG42" s="47">
        <f t="shared" si="9"/>
        <v>0</v>
      </c>
      <c r="AH42" s="47">
        <f t="shared" si="9"/>
        <v>0</v>
      </c>
      <c r="AI42" s="47">
        <f t="shared" si="10"/>
        <v>0</v>
      </c>
      <c r="AJ42" s="47">
        <f t="shared" si="10"/>
        <v>0</v>
      </c>
      <c r="AK42" s="47">
        <f t="shared" si="10"/>
        <v>0</v>
      </c>
      <c r="AL42" s="47">
        <f t="shared" si="10"/>
        <v>0</v>
      </c>
      <c r="AM42" s="47">
        <f t="shared" si="10"/>
        <v>0</v>
      </c>
      <c r="AN42" s="47">
        <f t="shared" si="10"/>
        <v>0</v>
      </c>
      <c r="AO42" s="47">
        <f t="shared" si="10"/>
        <v>0</v>
      </c>
      <c r="AP42" s="47">
        <f t="shared" si="10"/>
        <v>0</v>
      </c>
      <c r="AQ42" s="47">
        <f t="shared" si="10"/>
        <v>0</v>
      </c>
      <c r="AR42" s="47">
        <f t="shared" si="10"/>
        <v>0</v>
      </c>
      <c r="AS42" s="47">
        <f t="shared" si="11"/>
        <v>0</v>
      </c>
      <c r="AT42" s="47">
        <f t="shared" si="11"/>
        <v>0</v>
      </c>
      <c r="AU42" s="47">
        <f t="shared" si="11"/>
        <v>0</v>
      </c>
      <c r="AV42" s="47">
        <f t="shared" si="11"/>
        <v>0</v>
      </c>
      <c r="AW42" s="47">
        <f t="shared" si="11"/>
        <v>0</v>
      </c>
      <c r="AX42" s="47">
        <f t="shared" si="11"/>
        <v>0</v>
      </c>
      <c r="AY42" s="47">
        <f t="shared" si="11"/>
        <v>0</v>
      </c>
      <c r="AZ42" s="47">
        <f t="shared" si="11"/>
        <v>0</v>
      </c>
      <c r="BA42" s="47">
        <f t="shared" si="11"/>
        <v>0</v>
      </c>
      <c r="BB42" s="47">
        <f t="shared" si="11"/>
        <v>0</v>
      </c>
      <c r="BC42" s="47">
        <f t="shared" si="11"/>
        <v>0</v>
      </c>
      <c r="BD42" s="47">
        <f t="shared" si="11"/>
        <v>0</v>
      </c>
      <c r="BE42" s="47">
        <f t="shared" si="11"/>
        <v>0</v>
      </c>
    </row>
    <row r="43" spans="1:57" s="28" customFormat="1" ht="18" customHeight="1">
      <c r="A43" s="78"/>
      <c r="B43" s="49" t="s">
        <v>5</v>
      </c>
      <c r="C43" s="289" t="s">
        <v>112</v>
      </c>
      <c r="D43" s="292"/>
      <c r="E43" s="291" t="s">
        <v>112</v>
      </c>
      <c r="F43" s="290"/>
      <c r="G43" s="291" t="s">
        <v>112</v>
      </c>
      <c r="H43" s="290"/>
      <c r="I43" s="59" t="s">
        <v>12</v>
      </c>
      <c r="J43" s="260"/>
      <c r="K43" s="261"/>
      <c r="L43" s="292" t="s">
        <v>112</v>
      </c>
      <c r="M43" s="290"/>
      <c r="N43" s="291" t="s">
        <v>112</v>
      </c>
      <c r="O43" s="290"/>
      <c r="P43" s="314" t="s">
        <v>112</v>
      </c>
      <c r="Q43" s="290"/>
      <c r="R43" s="291" t="s">
        <v>112</v>
      </c>
      <c r="S43" s="319"/>
      <c r="T43" s="291" t="s">
        <v>112</v>
      </c>
      <c r="U43" s="290"/>
      <c r="V43" s="189" t="s">
        <v>112</v>
      </c>
      <c r="W43" s="21"/>
      <c r="X43" s="21">
        <v>5</v>
      </c>
      <c r="Y43" s="38">
        <f t="shared" si="9"/>
        <v>1</v>
      </c>
      <c r="Z43" s="38">
        <f t="shared" si="9"/>
        <v>0</v>
      </c>
      <c r="AA43" s="38">
        <f t="shared" si="9"/>
        <v>0</v>
      </c>
      <c r="AB43" s="38">
        <f t="shared" si="9"/>
        <v>0</v>
      </c>
      <c r="AC43" s="38">
        <f t="shared" si="9"/>
        <v>0</v>
      </c>
      <c r="AD43" s="38">
        <f t="shared" si="9"/>
        <v>0</v>
      </c>
      <c r="AE43" s="38">
        <f t="shared" si="9"/>
        <v>0</v>
      </c>
      <c r="AF43" s="38">
        <f t="shared" si="9"/>
        <v>0</v>
      </c>
      <c r="AG43" s="38">
        <f t="shared" si="9"/>
        <v>0</v>
      </c>
      <c r="AH43" s="38">
        <f t="shared" si="9"/>
        <v>0</v>
      </c>
      <c r="AI43" s="38">
        <f t="shared" si="10"/>
        <v>0</v>
      </c>
      <c r="AJ43" s="38">
        <f t="shared" si="10"/>
        <v>0</v>
      </c>
      <c r="AK43" s="38">
        <f t="shared" si="10"/>
        <v>0</v>
      </c>
      <c r="AL43" s="38">
        <f t="shared" si="10"/>
        <v>0</v>
      </c>
      <c r="AM43" s="38">
        <f t="shared" si="10"/>
        <v>0</v>
      </c>
      <c r="AN43" s="38">
        <f t="shared" si="10"/>
        <v>0</v>
      </c>
      <c r="AO43" s="38">
        <f t="shared" si="10"/>
        <v>0</v>
      </c>
      <c r="AP43" s="38">
        <f t="shared" si="10"/>
        <v>0</v>
      </c>
      <c r="AQ43" s="38">
        <f t="shared" si="10"/>
        <v>0</v>
      </c>
      <c r="AR43" s="38">
        <f t="shared" si="10"/>
        <v>0</v>
      </c>
      <c r="AS43" s="38">
        <f t="shared" si="11"/>
        <v>0</v>
      </c>
      <c r="AT43" s="38">
        <f t="shared" si="11"/>
        <v>0</v>
      </c>
      <c r="AU43" s="38">
        <f t="shared" si="11"/>
        <v>0</v>
      </c>
      <c r="AV43" s="38">
        <f t="shared" si="11"/>
        <v>0</v>
      </c>
      <c r="AW43" s="38">
        <f t="shared" si="11"/>
        <v>0</v>
      </c>
      <c r="AX43" s="38">
        <f t="shared" si="11"/>
        <v>0</v>
      </c>
      <c r="AY43" s="38">
        <f t="shared" si="11"/>
        <v>0</v>
      </c>
      <c r="AZ43" s="38">
        <f t="shared" si="11"/>
        <v>0</v>
      </c>
      <c r="BA43" s="38">
        <f t="shared" si="11"/>
        <v>0</v>
      </c>
      <c r="BB43" s="38">
        <f t="shared" si="11"/>
        <v>0</v>
      </c>
      <c r="BC43" s="38">
        <f t="shared" si="11"/>
        <v>0</v>
      </c>
      <c r="BD43" s="38">
        <f t="shared" si="11"/>
        <v>0</v>
      </c>
      <c r="BE43" s="38">
        <f t="shared" si="11"/>
        <v>0</v>
      </c>
    </row>
    <row r="44" spans="1:57" s="28" customFormat="1" ht="18" customHeight="1">
      <c r="A44" s="78"/>
      <c r="B44" s="39"/>
      <c r="C44" s="293" t="s">
        <v>113</v>
      </c>
      <c r="D44" s="296"/>
      <c r="E44" s="295" t="s">
        <v>113</v>
      </c>
      <c r="F44" s="294"/>
      <c r="G44" s="295" t="s">
        <v>113</v>
      </c>
      <c r="H44" s="294"/>
      <c r="I44" s="60" t="s">
        <v>178</v>
      </c>
      <c r="J44" s="215"/>
      <c r="K44" s="216"/>
      <c r="L44" s="296" t="s">
        <v>113</v>
      </c>
      <c r="M44" s="294"/>
      <c r="N44" s="295" t="s">
        <v>113</v>
      </c>
      <c r="O44" s="294"/>
      <c r="P44" s="315" t="s">
        <v>113</v>
      </c>
      <c r="Q44" s="294"/>
      <c r="R44" s="295" t="s">
        <v>113</v>
      </c>
      <c r="S44" s="316"/>
      <c r="T44" s="295" t="s">
        <v>113</v>
      </c>
      <c r="U44" s="294"/>
      <c r="V44" s="190" t="s">
        <v>113</v>
      </c>
      <c r="W44" s="21"/>
      <c r="X44" s="21"/>
      <c r="Y44" s="47">
        <f t="shared" si="9"/>
        <v>0</v>
      </c>
      <c r="Z44" s="47">
        <f t="shared" si="9"/>
        <v>0</v>
      </c>
      <c r="AA44" s="47">
        <f t="shared" si="9"/>
        <v>0</v>
      </c>
      <c r="AB44" s="47">
        <f t="shared" si="9"/>
        <v>0</v>
      </c>
      <c r="AC44" s="47">
        <f t="shared" si="9"/>
        <v>0</v>
      </c>
      <c r="AD44" s="47">
        <f t="shared" si="9"/>
        <v>0</v>
      </c>
      <c r="AE44" s="47">
        <f t="shared" si="9"/>
        <v>0</v>
      </c>
      <c r="AF44" s="47">
        <f t="shared" si="9"/>
        <v>0</v>
      </c>
      <c r="AG44" s="47">
        <f t="shared" si="9"/>
        <v>0</v>
      </c>
      <c r="AH44" s="47">
        <f t="shared" si="9"/>
        <v>0</v>
      </c>
      <c r="AI44" s="47">
        <f t="shared" si="10"/>
        <v>0</v>
      </c>
      <c r="AJ44" s="47">
        <f t="shared" si="10"/>
        <v>0</v>
      </c>
      <c r="AK44" s="47">
        <f t="shared" si="10"/>
        <v>0</v>
      </c>
      <c r="AL44" s="47">
        <f t="shared" si="10"/>
        <v>0</v>
      </c>
      <c r="AM44" s="47">
        <f t="shared" si="10"/>
        <v>0</v>
      </c>
      <c r="AN44" s="47">
        <f t="shared" si="10"/>
        <v>0</v>
      </c>
      <c r="AO44" s="47">
        <f t="shared" si="10"/>
        <v>0</v>
      </c>
      <c r="AP44" s="47">
        <f t="shared" si="10"/>
        <v>0</v>
      </c>
      <c r="AQ44" s="47">
        <f t="shared" si="10"/>
        <v>0</v>
      </c>
      <c r="AR44" s="47">
        <f t="shared" si="10"/>
        <v>0</v>
      </c>
      <c r="AS44" s="47">
        <f t="shared" si="11"/>
        <v>0</v>
      </c>
      <c r="AT44" s="47">
        <f t="shared" si="11"/>
        <v>0</v>
      </c>
      <c r="AU44" s="47">
        <f t="shared" si="11"/>
        <v>0</v>
      </c>
      <c r="AV44" s="47">
        <f t="shared" si="11"/>
        <v>0</v>
      </c>
      <c r="AW44" s="47">
        <f t="shared" si="11"/>
        <v>0</v>
      </c>
      <c r="AX44" s="47">
        <f t="shared" si="11"/>
        <v>0</v>
      </c>
      <c r="AY44" s="47">
        <f t="shared" si="11"/>
        <v>0</v>
      </c>
      <c r="AZ44" s="47">
        <f t="shared" si="11"/>
        <v>0</v>
      </c>
      <c r="BA44" s="47">
        <f t="shared" si="11"/>
        <v>0</v>
      </c>
      <c r="BB44" s="47">
        <f t="shared" si="11"/>
        <v>0</v>
      </c>
      <c r="BC44" s="47">
        <f t="shared" si="11"/>
        <v>0</v>
      </c>
      <c r="BD44" s="47">
        <f t="shared" si="11"/>
        <v>0</v>
      </c>
      <c r="BE44" s="47">
        <f t="shared" si="11"/>
        <v>0</v>
      </c>
    </row>
    <row r="45" spans="1:57" s="28" customFormat="1" ht="18" customHeight="1">
      <c r="A45" s="54"/>
      <c r="B45" s="67" t="s">
        <v>6</v>
      </c>
      <c r="C45" s="68"/>
      <c r="D45" s="31"/>
      <c r="E45" s="31"/>
      <c r="F45" s="225"/>
      <c r="G45" s="98"/>
      <c r="H45" s="98"/>
      <c r="I45" s="31" t="s">
        <v>44</v>
      </c>
      <c r="J45" s="98"/>
      <c r="K45" s="102"/>
      <c r="L45" s="225"/>
      <c r="M45" s="225"/>
      <c r="N45" s="225"/>
      <c r="O45" s="225"/>
      <c r="P45" s="50"/>
      <c r="Q45" s="31"/>
      <c r="R45" s="52"/>
      <c r="S45" s="53"/>
      <c r="T45" s="34"/>
      <c r="U45" s="31"/>
      <c r="V45" s="188"/>
      <c r="W45" s="21"/>
      <c r="X45" s="21">
        <v>6</v>
      </c>
      <c r="Y45" s="38">
        <f t="shared" si="9"/>
        <v>0</v>
      </c>
      <c r="Z45" s="38">
        <f t="shared" si="9"/>
        <v>0</v>
      </c>
      <c r="AA45" s="38">
        <f t="shared" si="9"/>
        <v>0</v>
      </c>
      <c r="AB45" s="38">
        <f t="shared" si="9"/>
        <v>0</v>
      </c>
      <c r="AC45" s="38">
        <f t="shared" si="9"/>
        <v>0</v>
      </c>
      <c r="AD45" s="38">
        <f t="shared" si="9"/>
        <v>0</v>
      </c>
      <c r="AE45" s="38">
        <f t="shared" si="9"/>
        <v>0</v>
      </c>
      <c r="AF45" s="38">
        <f t="shared" si="9"/>
        <v>0</v>
      </c>
      <c r="AG45" s="38">
        <f t="shared" si="9"/>
        <v>0</v>
      </c>
      <c r="AH45" s="38">
        <f t="shared" si="9"/>
        <v>0</v>
      </c>
      <c r="AI45" s="38">
        <f t="shared" si="10"/>
        <v>0</v>
      </c>
      <c r="AJ45" s="38">
        <f t="shared" si="10"/>
        <v>0</v>
      </c>
      <c r="AK45" s="38">
        <f t="shared" si="10"/>
        <v>0</v>
      </c>
      <c r="AL45" s="38">
        <f t="shared" si="10"/>
        <v>0</v>
      </c>
      <c r="AM45" s="38">
        <f t="shared" si="10"/>
        <v>0</v>
      </c>
      <c r="AN45" s="38">
        <f t="shared" si="10"/>
        <v>0</v>
      </c>
      <c r="AO45" s="38">
        <f t="shared" si="10"/>
        <v>0</v>
      </c>
      <c r="AP45" s="38">
        <f t="shared" si="10"/>
        <v>0</v>
      </c>
      <c r="AQ45" s="38">
        <f t="shared" si="10"/>
        <v>0</v>
      </c>
      <c r="AR45" s="38">
        <f t="shared" si="10"/>
        <v>0</v>
      </c>
      <c r="AS45" s="38">
        <f t="shared" si="11"/>
        <v>0</v>
      </c>
      <c r="AT45" s="38">
        <f t="shared" si="11"/>
        <v>0</v>
      </c>
      <c r="AU45" s="38">
        <f t="shared" si="11"/>
        <v>0</v>
      </c>
      <c r="AV45" s="38">
        <f t="shared" si="11"/>
        <v>0</v>
      </c>
      <c r="AW45" s="38">
        <f t="shared" si="11"/>
        <v>0</v>
      </c>
      <c r="AX45" s="38">
        <f t="shared" si="11"/>
        <v>0</v>
      </c>
      <c r="AY45" s="38">
        <f t="shared" si="11"/>
        <v>0</v>
      </c>
      <c r="AZ45" s="38">
        <f t="shared" si="11"/>
        <v>0</v>
      </c>
      <c r="BA45" s="38">
        <f t="shared" si="11"/>
        <v>0</v>
      </c>
      <c r="BB45" s="38">
        <f t="shared" si="11"/>
        <v>0</v>
      </c>
      <c r="BC45" s="38">
        <f t="shared" si="11"/>
        <v>0</v>
      </c>
      <c r="BD45" s="38">
        <f t="shared" si="11"/>
        <v>1</v>
      </c>
      <c r="BE45" s="38">
        <f t="shared" si="11"/>
        <v>0</v>
      </c>
    </row>
    <row r="46" spans="1:57" s="28" customFormat="1" ht="18" customHeight="1" thickBot="1">
      <c r="A46" s="54"/>
      <c r="B46" s="67"/>
      <c r="C46" s="69"/>
      <c r="D46" s="22"/>
      <c r="E46" s="117"/>
      <c r="F46" s="117"/>
      <c r="G46" s="117"/>
      <c r="H46" s="117"/>
      <c r="I46" s="61" t="s">
        <v>171</v>
      </c>
      <c r="J46" s="117"/>
      <c r="K46" s="125"/>
      <c r="L46" s="254"/>
      <c r="M46" s="104"/>
      <c r="N46" s="104"/>
      <c r="O46" s="104"/>
      <c r="P46" s="132"/>
      <c r="Q46" s="104"/>
      <c r="R46" s="114"/>
      <c r="S46" s="125"/>
      <c r="T46" s="44"/>
      <c r="U46" s="46"/>
      <c r="V46" s="183"/>
      <c r="W46" s="21"/>
      <c r="X46" s="21"/>
      <c r="Y46" s="47">
        <f t="shared" si="9"/>
        <v>0</v>
      </c>
      <c r="Z46" s="47">
        <f t="shared" si="9"/>
        <v>0</v>
      </c>
      <c r="AA46" s="47">
        <f t="shared" si="9"/>
        <v>0</v>
      </c>
      <c r="AB46" s="47">
        <f t="shared" si="9"/>
        <v>0</v>
      </c>
      <c r="AC46" s="47">
        <f t="shared" si="9"/>
        <v>0</v>
      </c>
      <c r="AD46" s="47">
        <f t="shared" si="9"/>
        <v>0</v>
      </c>
      <c r="AE46" s="47">
        <f t="shared" si="9"/>
        <v>0</v>
      </c>
      <c r="AF46" s="47">
        <f t="shared" si="9"/>
        <v>0</v>
      </c>
      <c r="AG46" s="47">
        <f t="shared" si="9"/>
        <v>0</v>
      </c>
      <c r="AH46" s="47">
        <f t="shared" si="9"/>
        <v>0</v>
      </c>
      <c r="AI46" s="47">
        <f t="shared" si="10"/>
        <v>0</v>
      </c>
      <c r="AJ46" s="47">
        <f t="shared" si="10"/>
        <v>0</v>
      </c>
      <c r="AK46" s="47">
        <f t="shared" si="10"/>
        <v>0</v>
      </c>
      <c r="AL46" s="47">
        <f t="shared" si="10"/>
        <v>0</v>
      </c>
      <c r="AM46" s="47">
        <f t="shared" si="10"/>
        <v>0</v>
      </c>
      <c r="AN46" s="47">
        <f t="shared" si="10"/>
        <v>0</v>
      </c>
      <c r="AO46" s="47">
        <f t="shared" si="10"/>
        <v>0</v>
      </c>
      <c r="AP46" s="47">
        <f t="shared" si="10"/>
        <v>0</v>
      </c>
      <c r="AQ46" s="47">
        <f t="shared" si="10"/>
        <v>0</v>
      </c>
      <c r="AR46" s="47">
        <f t="shared" si="10"/>
        <v>0</v>
      </c>
      <c r="AS46" s="47">
        <f t="shared" si="11"/>
        <v>0</v>
      </c>
      <c r="AT46" s="47">
        <f t="shared" si="11"/>
        <v>0</v>
      </c>
      <c r="AU46" s="47">
        <f t="shared" si="11"/>
        <v>0</v>
      </c>
      <c r="AV46" s="47">
        <f t="shared" si="11"/>
        <v>0</v>
      </c>
      <c r="AW46" s="47">
        <f t="shared" si="11"/>
        <v>0</v>
      </c>
      <c r="AX46" s="47">
        <f t="shared" si="11"/>
        <v>0</v>
      </c>
      <c r="AY46" s="47">
        <f t="shared" si="11"/>
        <v>0</v>
      </c>
      <c r="AZ46" s="47">
        <f t="shared" si="11"/>
        <v>0</v>
      </c>
      <c r="BA46" s="47">
        <f t="shared" si="11"/>
        <v>0</v>
      </c>
      <c r="BB46" s="47">
        <f t="shared" si="11"/>
        <v>0</v>
      </c>
      <c r="BC46" s="47">
        <f t="shared" si="11"/>
        <v>0</v>
      </c>
      <c r="BD46" s="47">
        <f t="shared" si="11"/>
        <v>0</v>
      </c>
      <c r="BE46" s="47">
        <f t="shared" si="11"/>
        <v>0</v>
      </c>
    </row>
    <row r="47" spans="1:57" s="28" customFormat="1" ht="18" customHeight="1" thickBot="1">
      <c r="A47" s="70"/>
      <c r="B47" s="71"/>
      <c r="C47" s="119"/>
      <c r="D47" s="119"/>
      <c r="E47" s="119"/>
      <c r="F47" s="119"/>
      <c r="G47" s="119"/>
      <c r="H47" s="119"/>
      <c r="I47" s="71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71"/>
      <c r="U47" s="71"/>
      <c r="V47" s="143"/>
      <c r="W47" s="21"/>
      <c r="X47" s="21"/>
      <c r="Y47" s="72">
        <f t="shared" si="9"/>
        <v>0</v>
      </c>
      <c r="Z47" s="72">
        <f t="shared" si="9"/>
        <v>0</v>
      </c>
      <c r="AA47" s="72">
        <f t="shared" si="9"/>
        <v>0</v>
      </c>
      <c r="AB47" s="72">
        <f t="shared" si="9"/>
        <v>0</v>
      </c>
      <c r="AC47" s="72">
        <f t="shared" si="9"/>
        <v>0</v>
      </c>
      <c r="AD47" s="72">
        <f t="shared" si="9"/>
        <v>0</v>
      </c>
      <c r="AE47" s="72">
        <f t="shared" si="9"/>
        <v>0</v>
      </c>
      <c r="AF47" s="72">
        <f t="shared" si="9"/>
        <v>0</v>
      </c>
      <c r="AG47" s="72">
        <f t="shared" si="9"/>
        <v>0</v>
      </c>
      <c r="AH47" s="72">
        <f t="shared" si="9"/>
        <v>0</v>
      </c>
      <c r="AI47" s="72">
        <f t="shared" si="10"/>
        <v>0</v>
      </c>
      <c r="AJ47" s="72">
        <f t="shared" si="10"/>
        <v>0</v>
      </c>
      <c r="AK47" s="72">
        <f t="shared" si="10"/>
        <v>0</v>
      </c>
      <c r="AL47" s="72">
        <f t="shared" si="10"/>
        <v>0</v>
      </c>
      <c r="AM47" s="72">
        <f t="shared" si="10"/>
        <v>0</v>
      </c>
      <c r="AN47" s="72">
        <f t="shared" si="10"/>
        <v>0</v>
      </c>
      <c r="AO47" s="72">
        <f t="shared" si="10"/>
        <v>0</v>
      </c>
      <c r="AP47" s="72">
        <f t="shared" si="10"/>
        <v>0</v>
      </c>
      <c r="AQ47" s="72">
        <f t="shared" si="10"/>
        <v>0</v>
      </c>
      <c r="AR47" s="72">
        <f t="shared" si="10"/>
        <v>0</v>
      </c>
      <c r="AS47" s="72">
        <f t="shared" si="11"/>
        <v>0</v>
      </c>
      <c r="AT47" s="72">
        <f t="shared" si="11"/>
        <v>0</v>
      </c>
      <c r="AU47" s="72">
        <f t="shared" si="11"/>
        <v>0</v>
      </c>
      <c r="AV47" s="72">
        <f t="shared" si="11"/>
        <v>0</v>
      </c>
      <c r="AW47" s="72">
        <f t="shared" si="11"/>
        <v>0</v>
      </c>
      <c r="AX47" s="72">
        <f t="shared" si="11"/>
        <v>0</v>
      </c>
      <c r="AY47" s="72">
        <f t="shared" si="11"/>
        <v>0</v>
      </c>
      <c r="AZ47" s="72">
        <f t="shared" si="11"/>
        <v>0</v>
      </c>
      <c r="BA47" s="72">
        <f t="shared" si="11"/>
        <v>0</v>
      </c>
      <c r="BB47" s="72">
        <f t="shared" si="11"/>
        <v>0</v>
      </c>
      <c r="BC47" s="72">
        <f t="shared" si="11"/>
        <v>0</v>
      </c>
      <c r="BD47" s="72">
        <f t="shared" si="11"/>
        <v>0</v>
      </c>
      <c r="BE47" s="72">
        <f t="shared" si="11"/>
        <v>0</v>
      </c>
    </row>
    <row r="48" spans="1:57" s="28" customFormat="1" ht="18" customHeight="1">
      <c r="A48" s="73" t="s">
        <v>9</v>
      </c>
      <c r="B48" s="67" t="s">
        <v>1</v>
      </c>
      <c r="C48" s="310" t="s">
        <v>23</v>
      </c>
      <c r="D48" s="267"/>
      <c r="E48" s="32"/>
      <c r="F48" s="34"/>
      <c r="G48" s="236" t="s">
        <v>12</v>
      </c>
      <c r="H48" s="59"/>
      <c r="I48" s="236"/>
      <c r="J48" s="275" t="s">
        <v>99</v>
      </c>
      <c r="K48" s="274"/>
      <c r="L48" s="242"/>
      <c r="M48" s="81" t="s">
        <v>22</v>
      </c>
      <c r="N48" s="301" t="s">
        <v>28</v>
      </c>
      <c r="O48" s="300"/>
      <c r="P48" s="50" t="s">
        <v>19</v>
      </c>
      <c r="Q48" s="31" t="s">
        <v>24</v>
      </c>
      <c r="R48" s="98"/>
      <c r="S48" s="53" t="s">
        <v>42</v>
      </c>
      <c r="T48" s="225" t="s">
        <v>16</v>
      </c>
      <c r="U48" s="81" t="s">
        <v>27</v>
      </c>
      <c r="V48" s="53" t="s">
        <v>43</v>
      </c>
      <c r="W48" s="21"/>
      <c r="X48" s="21">
        <v>1</v>
      </c>
      <c r="Y48" s="38">
        <f t="shared" si="9"/>
        <v>1</v>
      </c>
      <c r="Z48" s="38">
        <f t="shared" si="9"/>
        <v>0</v>
      </c>
      <c r="AA48" s="38">
        <f t="shared" si="9"/>
        <v>0</v>
      </c>
      <c r="AB48" s="38">
        <f t="shared" si="9"/>
        <v>1</v>
      </c>
      <c r="AC48" s="38">
        <f t="shared" si="9"/>
        <v>0</v>
      </c>
      <c r="AD48" s="38">
        <f t="shared" si="9"/>
        <v>0</v>
      </c>
      <c r="AE48" s="38">
        <f t="shared" si="9"/>
        <v>1</v>
      </c>
      <c r="AF48" s="38">
        <f t="shared" si="9"/>
        <v>0</v>
      </c>
      <c r="AG48" s="38">
        <f t="shared" si="9"/>
        <v>0</v>
      </c>
      <c r="AH48" s="38">
        <f t="shared" si="9"/>
        <v>1</v>
      </c>
      <c r="AI48" s="38">
        <f t="shared" si="10"/>
        <v>1</v>
      </c>
      <c r="AJ48" s="38">
        <f t="shared" si="10"/>
        <v>0</v>
      </c>
      <c r="AK48" s="38">
        <f t="shared" si="10"/>
        <v>1</v>
      </c>
      <c r="AL48" s="38">
        <f t="shared" si="10"/>
        <v>0</v>
      </c>
      <c r="AM48" s="38">
        <f t="shared" si="10"/>
        <v>1</v>
      </c>
      <c r="AN48" s="38">
        <f t="shared" si="10"/>
        <v>1</v>
      </c>
      <c r="AO48" s="38">
        <f t="shared" si="10"/>
        <v>0</v>
      </c>
      <c r="AP48" s="38">
        <f t="shared" si="10"/>
        <v>0</v>
      </c>
      <c r="AQ48" s="38">
        <f t="shared" si="10"/>
        <v>0</v>
      </c>
      <c r="AR48" s="38">
        <f t="shared" si="10"/>
        <v>0</v>
      </c>
      <c r="AS48" s="38">
        <f t="shared" si="11"/>
        <v>0</v>
      </c>
      <c r="AT48" s="38">
        <f t="shared" si="11"/>
        <v>0</v>
      </c>
      <c r="AU48" s="38">
        <f t="shared" si="11"/>
        <v>0</v>
      </c>
      <c r="AV48" s="38">
        <f t="shared" si="11"/>
        <v>0</v>
      </c>
      <c r="AW48" s="38">
        <f t="shared" si="11"/>
        <v>0</v>
      </c>
      <c r="AX48" s="38">
        <f t="shared" si="11"/>
        <v>0</v>
      </c>
      <c r="AY48" s="38">
        <f t="shared" si="11"/>
        <v>0</v>
      </c>
      <c r="AZ48" s="38">
        <f t="shared" si="11"/>
        <v>0</v>
      </c>
      <c r="BA48" s="38">
        <f t="shared" si="11"/>
        <v>0</v>
      </c>
      <c r="BB48" s="38">
        <f t="shared" si="11"/>
        <v>1</v>
      </c>
      <c r="BC48" s="38">
        <f t="shared" si="11"/>
        <v>1</v>
      </c>
      <c r="BD48" s="38">
        <f t="shared" si="11"/>
        <v>0</v>
      </c>
      <c r="BE48" s="38">
        <f t="shared" si="11"/>
        <v>0</v>
      </c>
    </row>
    <row r="49" spans="1:57" s="28" customFormat="1" ht="18" customHeight="1">
      <c r="A49" s="73"/>
      <c r="B49" s="39"/>
      <c r="C49" s="268" t="s">
        <v>164</v>
      </c>
      <c r="D49" s="269"/>
      <c r="E49" s="66"/>
      <c r="F49" s="44"/>
      <c r="G49" s="235" t="s">
        <v>154</v>
      </c>
      <c r="H49" s="175"/>
      <c r="I49" s="235"/>
      <c r="J49" s="271" t="s">
        <v>284</v>
      </c>
      <c r="K49" s="298"/>
      <c r="L49" s="243"/>
      <c r="M49" s="84" t="s">
        <v>189</v>
      </c>
      <c r="N49" s="312" t="s">
        <v>201</v>
      </c>
      <c r="O49" s="313"/>
      <c r="P49" s="45" t="s">
        <v>206</v>
      </c>
      <c r="Q49" s="227" t="s">
        <v>224</v>
      </c>
      <c r="R49" s="100"/>
      <c r="S49" s="62" t="s">
        <v>243</v>
      </c>
      <c r="T49" s="227" t="s">
        <v>286</v>
      </c>
      <c r="U49" s="258" t="s">
        <v>261</v>
      </c>
      <c r="V49" s="62" t="s">
        <v>263</v>
      </c>
      <c r="W49" s="21"/>
      <c r="X49" s="21"/>
      <c r="Y49" s="47">
        <f aca="true" t="shared" si="12" ref="Y49:AH58">COUNTIF($C49:$W49,Y$8)</f>
        <v>0</v>
      </c>
      <c r="Z49" s="47">
        <f t="shared" si="12"/>
        <v>0</v>
      </c>
      <c r="AA49" s="47">
        <f t="shared" si="12"/>
        <v>0</v>
      </c>
      <c r="AB49" s="47">
        <f t="shared" si="12"/>
        <v>0</v>
      </c>
      <c r="AC49" s="47">
        <f t="shared" si="12"/>
        <v>0</v>
      </c>
      <c r="AD49" s="47">
        <f t="shared" si="12"/>
        <v>0</v>
      </c>
      <c r="AE49" s="47">
        <f t="shared" si="12"/>
        <v>0</v>
      </c>
      <c r="AF49" s="47">
        <f t="shared" si="12"/>
        <v>0</v>
      </c>
      <c r="AG49" s="47">
        <f t="shared" si="12"/>
        <v>0</v>
      </c>
      <c r="AH49" s="47">
        <f t="shared" si="12"/>
        <v>0</v>
      </c>
      <c r="AI49" s="47">
        <f aca="true" t="shared" si="13" ref="AI49:AR58">COUNTIF($C49:$W49,AI$8)</f>
        <v>0</v>
      </c>
      <c r="AJ49" s="47">
        <f t="shared" si="13"/>
        <v>0</v>
      </c>
      <c r="AK49" s="47">
        <f t="shared" si="13"/>
        <v>0</v>
      </c>
      <c r="AL49" s="47">
        <f t="shared" si="13"/>
        <v>0</v>
      </c>
      <c r="AM49" s="47">
        <f t="shared" si="13"/>
        <v>0</v>
      </c>
      <c r="AN49" s="47">
        <f t="shared" si="13"/>
        <v>0</v>
      </c>
      <c r="AO49" s="47">
        <f t="shared" si="13"/>
        <v>0</v>
      </c>
      <c r="AP49" s="47">
        <f t="shared" si="13"/>
        <v>0</v>
      </c>
      <c r="AQ49" s="47">
        <f t="shared" si="13"/>
        <v>0</v>
      </c>
      <c r="AR49" s="47">
        <f t="shared" si="13"/>
        <v>0</v>
      </c>
      <c r="AS49" s="47">
        <f aca="true" t="shared" si="14" ref="AS49:BE58">COUNTIF($C49:$W49,AS$8)</f>
        <v>0</v>
      </c>
      <c r="AT49" s="47">
        <f t="shared" si="14"/>
        <v>0</v>
      </c>
      <c r="AU49" s="47">
        <f t="shared" si="14"/>
        <v>0</v>
      </c>
      <c r="AV49" s="47">
        <f t="shared" si="14"/>
        <v>0</v>
      </c>
      <c r="AW49" s="47">
        <f t="shared" si="14"/>
        <v>0</v>
      </c>
      <c r="AX49" s="47">
        <f t="shared" si="14"/>
        <v>0</v>
      </c>
      <c r="AY49" s="47">
        <f t="shared" si="14"/>
        <v>0</v>
      </c>
      <c r="AZ49" s="47">
        <f t="shared" si="14"/>
        <v>0</v>
      </c>
      <c r="BA49" s="47">
        <f t="shared" si="14"/>
        <v>0</v>
      </c>
      <c r="BB49" s="47">
        <f t="shared" si="14"/>
        <v>0</v>
      </c>
      <c r="BC49" s="47">
        <f t="shared" si="14"/>
        <v>0</v>
      </c>
      <c r="BD49" s="47">
        <f t="shared" si="14"/>
        <v>0</v>
      </c>
      <c r="BE49" s="47">
        <f t="shared" si="14"/>
        <v>0</v>
      </c>
    </row>
    <row r="50" spans="1:57" s="28" customFormat="1" ht="18" customHeight="1">
      <c r="A50" s="77">
        <f>A37+1</f>
        <v>45085</v>
      </c>
      <c r="B50" s="49" t="s">
        <v>2</v>
      </c>
      <c r="C50" s="68" t="s">
        <v>41</v>
      </c>
      <c r="D50" s="225" t="s">
        <v>19</v>
      </c>
      <c r="E50" s="52"/>
      <c r="F50" s="34"/>
      <c r="G50" s="236" t="s">
        <v>12</v>
      </c>
      <c r="H50" s="219"/>
      <c r="I50" s="249"/>
      <c r="J50" s="275" t="s">
        <v>22</v>
      </c>
      <c r="K50" s="274"/>
      <c r="L50" s="242"/>
      <c r="M50" s="31" t="s">
        <v>21</v>
      </c>
      <c r="N50" s="275" t="s">
        <v>28</v>
      </c>
      <c r="O50" s="266"/>
      <c r="P50" s="273" t="s">
        <v>23</v>
      </c>
      <c r="Q50" s="266"/>
      <c r="R50" s="88" t="s">
        <v>24</v>
      </c>
      <c r="S50" s="53" t="s">
        <v>42</v>
      </c>
      <c r="T50" s="31" t="s">
        <v>16</v>
      </c>
      <c r="U50" s="81" t="s">
        <v>27</v>
      </c>
      <c r="V50" s="53" t="s">
        <v>40</v>
      </c>
      <c r="W50" s="21"/>
      <c r="X50" s="21">
        <v>2</v>
      </c>
      <c r="Y50" s="38">
        <f t="shared" si="12"/>
        <v>1</v>
      </c>
      <c r="Z50" s="38">
        <f t="shared" si="12"/>
        <v>0</v>
      </c>
      <c r="AA50" s="38">
        <f t="shared" si="12"/>
        <v>0</v>
      </c>
      <c r="AB50" s="38">
        <f t="shared" si="12"/>
        <v>1</v>
      </c>
      <c r="AC50" s="38">
        <f t="shared" si="12"/>
        <v>0</v>
      </c>
      <c r="AD50" s="38">
        <f t="shared" si="12"/>
        <v>0</v>
      </c>
      <c r="AE50" s="38">
        <f t="shared" si="12"/>
        <v>1</v>
      </c>
      <c r="AF50" s="38">
        <f t="shared" si="12"/>
        <v>0</v>
      </c>
      <c r="AG50" s="38">
        <f t="shared" si="12"/>
        <v>1</v>
      </c>
      <c r="AH50" s="38">
        <f t="shared" si="12"/>
        <v>1</v>
      </c>
      <c r="AI50" s="38">
        <f t="shared" si="13"/>
        <v>1</v>
      </c>
      <c r="AJ50" s="38">
        <f t="shared" si="13"/>
        <v>0</v>
      </c>
      <c r="AK50" s="38">
        <f t="shared" si="13"/>
        <v>1</v>
      </c>
      <c r="AL50" s="38">
        <f t="shared" si="13"/>
        <v>0</v>
      </c>
      <c r="AM50" s="38">
        <f t="shared" si="13"/>
        <v>1</v>
      </c>
      <c r="AN50" s="38">
        <f t="shared" si="13"/>
        <v>1</v>
      </c>
      <c r="AO50" s="38">
        <f t="shared" si="13"/>
        <v>0</v>
      </c>
      <c r="AP50" s="38">
        <f t="shared" si="13"/>
        <v>0</v>
      </c>
      <c r="AQ50" s="38">
        <f t="shared" si="13"/>
        <v>0</v>
      </c>
      <c r="AR50" s="38">
        <f t="shared" si="13"/>
        <v>0</v>
      </c>
      <c r="AS50" s="38">
        <f t="shared" si="14"/>
        <v>0</v>
      </c>
      <c r="AT50" s="38">
        <f t="shared" si="14"/>
        <v>0</v>
      </c>
      <c r="AU50" s="38">
        <f t="shared" si="14"/>
        <v>0</v>
      </c>
      <c r="AV50" s="38">
        <f t="shared" si="14"/>
        <v>0</v>
      </c>
      <c r="AW50" s="38">
        <f t="shared" si="14"/>
        <v>0</v>
      </c>
      <c r="AX50" s="38">
        <f t="shared" si="14"/>
        <v>0</v>
      </c>
      <c r="AY50" s="38">
        <f t="shared" si="14"/>
        <v>0</v>
      </c>
      <c r="AZ50" s="38">
        <f t="shared" si="14"/>
        <v>1</v>
      </c>
      <c r="BA50" s="38">
        <f t="shared" si="14"/>
        <v>1</v>
      </c>
      <c r="BB50" s="38">
        <f t="shared" si="14"/>
        <v>1</v>
      </c>
      <c r="BC50" s="38">
        <f t="shared" si="14"/>
        <v>0</v>
      </c>
      <c r="BD50" s="38">
        <f t="shared" si="14"/>
        <v>0</v>
      </c>
      <c r="BE50" s="38">
        <f t="shared" si="14"/>
        <v>0</v>
      </c>
    </row>
    <row r="51" spans="1:57" s="28" customFormat="1" ht="18" customHeight="1">
      <c r="A51" s="78"/>
      <c r="B51" s="39"/>
      <c r="C51" s="79" t="s">
        <v>163</v>
      </c>
      <c r="D51" s="227" t="s">
        <v>170</v>
      </c>
      <c r="E51" s="192"/>
      <c r="F51" s="180"/>
      <c r="G51" s="235" t="s">
        <v>155</v>
      </c>
      <c r="H51" s="203"/>
      <c r="I51" s="250"/>
      <c r="J51" s="276" t="s">
        <v>188</v>
      </c>
      <c r="K51" s="270"/>
      <c r="L51" s="243"/>
      <c r="M51" s="40" t="s">
        <v>195</v>
      </c>
      <c r="N51" s="271" t="s">
        <v>200</v>
      </c>
      <c r="O51" s="272"/>
      <c r="P51" s="281" t="s">
        <v>211</v>
      </c>
      <c r="Q51" s="279"/>
      <c r="R51" s="61" t="s">
        <v>230</v>
      </c>
      <c r="S51" s="62" t="s">
        <v>244</v>
      </c>
      <c r="T51" s="40" t="s">
        <v>287</v>
      </c>
      <c r="U51" s="258" t="s">
        <v>129</v>
      </c>
      <c r="V51" s="42" t="s">
        <v>266</v>
      </c>
      <c r="W51" s="94"/>
      <c r="X51" s="21"/>
      <c r="Y51" s="47">
        <f t="shared" si="12"/>
        <v>0</v>
      </c>
      <c r="Z51" s="47">
        <f t="shared" si="12"/>
        <v>0</v>
      </c>
      <c r="AA51" s="47">
        <f t="shared" si="12"/>
        <v>0</v>
      </c>
      <c r="AB51" s="47">
        <f t="shared" si="12"/>
        <v>0</v>
      </c>
      <c r="AC51" s="47">
        <f t="shared" si="12"/>
        <v>0</v>
      </c>
      <c r="AD51" s="47">
        <f t="shared" si="12"/>
        <v>0</v>
      </c>
      <c r="AE51" s="47">
        <f t="shared" si="12"/>
        <v>0</v>
      </c>
      <c r="AF51" s="47">
        <f t="shared" si="12"/>
        <v>0</v>
      </c>
      <c r="AG51" s="47">
        <f t="shared" si="12"/>
        <v>0</v>
      </c>
      <c r="AH51" s="47">
        <f t="shared" si="12"/>
        <v>0</v>
      </c>
      <c r="AI51" s="47">
        <f t="shared" si="13"/>
        <v>0</v>
      </c>
      <c r="AJ51" s="47">
        <f t="shared" si="13"/>
        <v>0</v>
      </c>
      <c r="AK51" s="47">
        <f t="shared" si="13"/>
        <v>0</v>
      </c>
      <c r="AL51" s="47">
        <f t="shared" si="13"/>
        <v>0</v>
      </c>
      <c r="AM51" s="47">
        <f t="shared" si="13"/>
        <v>0</v>
      </c>
      <c r="AN51" s="47">
        <f t="shared" si="13"/>
        <v>0</v>
      </c>
      <c r="AO51" s="47">
        <f t="shared" si="13"/>
        <v>0</v>
      </c>
      <c r="AP51" s="47">
        <f t="shared" si="13"/>
        <v>0</v>
      </c>
      <c r="AQ51" s="47">
        <f t="shared" si="13"/>
        <v>0</v>
      </c>
      <c r="AR51" s="47">
        <f t="shared" si="13"/>
        <v>0</v>
      </c>
      <c r="AS51" s="47">
        <f t="shared" si="14"/>
        <v>0</v>
      </c>
      <c r="AT51" s="47">
        <f t="shared" si="14"/>
        <v>0</v>
      </c>
      <c r="AU51" s="47">
        <f t="shared" si="14"/>
        <v>0</v>
      </c>
      <c r="AV51" s="47">
        <f t="shared" si="14"/>
        <v>0</v>
      </c>
      <c r="AW51" s="47">
        <f t="shared" si="14"/>
        <v>0</v>
      </c>
      <c r="AX51" s="47">
        <f t="shared" si="14"/>
        <v>0</v>
      </c>
      <c r="AY51" s="47">
        <f t="shared" si="14"/>
        <v>0</v>
      </c>
      <c r="AZ51" s="47">
        <f t="shared" si="14"/>
        <v>0</v>
      </c>
      <c r="BA51" s="47">
        <f t="shared" si="14"/>
        <v>0</v>
      </c>
      <c r="BB51" s="47">
        <f t="shared" si="14"/>
        <v>0</v>
      </c>
      <c r="BC51" s="47">
        <f t="shared" si="14"/>
        <v>0</v>
      </c>
      <c r="BD51" s="47">
        <f t="shared" si="14"/>
        <v>0</v>
      </c>
      <c r="BE51" s="47">
        <f t="shared" si="14"/>
        <v>0</v>
      </c>
    </row>
    <row r="52" spans="1:57" s="28" customFormat="1" ht="18" customHeight="1">
      <c r="A52" s="78"/>
      <c r="B52" s="49" t="s">
        <v>3</v>
      </c>
      <c r="C52" s="194" t="s">
        <v>13</v>
      </c>
      <c r="D52" s="31"/>
      <c r="E52" s="321" t="s">
        <v>134</v>
      </c>
      <c r="F52" s="322"/>
      <c r="G52" s="275" t="s">
        <v>108</v>
      </c>
      <c r="H52" s="266"/>
      <c r="I52" s="59" t="s">
        <v>101</v>
      </c>
      <c r="J52" s="165"/>
      <c r="K52" s="102"/>
      <c r="L52" s="242"/>
      <c r="M52" s="225" t="s">
        <v>19</v>
      </c>
      <c r="N52" s="31" t="s">
        <v>12</v>
      </c>
      <c r="O52" s="225" t="s">
        <v>27</v>
      </c>
      <c r="P52" s="50" t="s">
        <v>18</v>
      </c>
      <c r="Q52" s="31" t="s">
        <v>20</v>
      </c>
      <c r="R52" s="225" t="s">
        <v>25</v>
      </c>
      <c r="S52" s="53" t="s">
        <v>42</v>
      </c>
      <c r="T52" s="244" t="s">
        <v>23</v>
      </c>
      <c r="U52" s="256" t="s">
        <v>15</v>
      </c>
      <c r="V52" s="53" t="s">
        <v>41</v>
      </c>
      <c r="W52" s="21"/>
      <c r="X52" s="21">
        <v>3</v>
      </c>
      <c r="Y52" s="38">
        <f t="shared" si="12"/>
        <v>1</v>
      </c>
      <c r="Z52" s="38">
        <f t="shared" si="12"/>
        <v>1</v>
      </c>
      <c r="AA52" s="38">
        <f t="shared" si="12"/>
        <v>1</v>
      </c>
      <c r="AB52" s="38">
        <f t="shared" si="12"/>
        <v>0</v>
      </c>
      <c r="AC52" s="38">
        <f t="shared" si="12"/>
        <v>0</v>
      </c>
      <c r="AD52" s="38">
        <f t="shared" si="12"/>
        <v>1</v>
      </c>
      <c r="AE52" s="38">
        <f t="shared" si="12"/>
        <v>1</v>
      </c>
      <c r="AF52" s="38">
        <f t="shared" si="12"/>
        <v>1</v>
      </c>
      <c r="AG52" s="38">
        <f t="shared" si="12"/>
        <v>0</v>
      </c>
      <c r="AH52" s="38">
        <f t="shared" si="12"/>
        <v>1</v>
      </c>
      <c r="AI52" s="38">
        <f t="shared" si="13"/>
        <v>0</v>
      </c>
      <c r="AJ52" s="38">
        <f t="shared" si="13"/>
        <v>0</v>
      </c>
      <c r="AK52" s="38">
        <f t="shared" si="13"/>
        <v>0</v>
      </c>
      <c r="AL52" s="38">
        <f t="shared" si="13"/>
        <v>0</v>
      </c>
      <c r="AM52" s="38">
        <f t="shared" si="13"/>
        <v>1</v>
      </c>
      <c r="AN52" s="38">
        <f t="shared" si="13"/>
        <v>0</v>
      </c>
      <c r="AO52" s="38">
        <f t="shared" si="13"/>
        <v>0</v>
      </c>
      <c r="AP52" s="38">
        <f t="shared" si="13"/>
        <v>0</v>
      </c>
      <c r="AQ52" s="38">
        <f t="shared" si="13"/>
        <v>0</v>
      </c>
      <c r="AR52" s="38">
        <f t="shared" si="13"/>
        <v>0</v>
      </c>
      <c r="AS52" s="38">
        <f t="shared" si="14"/>
        <v>0</v>
      </c>
      <c r="AT52" s="38">
        <f t="shared" si="14"/>
        <v>1</v>
      </c>
      <c r="AU52" s="38">
        <f t="shared" si="14"/>
        <v>0</v>
      </c>
      <c r="AV52" s="38">
        <f t="shared" si="14"/>
        <v>0</v>
      </c>
      <c r="AW52" s="38">
        <f t="shared" si="14"/>
        <v>0</v>
      </c>
      <c r="AX52" s="38">
        <f t="shared" si="14"/>
        <v>0</v>
      </c>
      <c r="AY52" s="38">
        <f t="shared" si="14"/>
        <v>0</v>
      </c>
      <c r="AZ52" s="38">
        <f t="shared" si="14"/>
        <v>0</v>
      </c>
      <c r="BA52" s="38">
        <f t="shared" si="14"/>
        <v>1</v>
      </c>
      <c r="BB52" s="38">
        <f t="shared" si="14"/>
        <v>1</v>
      </c>
      <c r="BC52" s="38">
        <f t="shared" si="14"/>
        <v>0</v>
      </c>
      <c r="BD52" s="38">
        <f t="shared" si="14"/>
        <v>0</v>
      </c>
      <c r="BE52" s="38">
        <f t="shared" si="14"/>
        <v>0</v>
      </c>
    </row>
    <row r="53" spans="1:57" s="28" customFormat="1" ht="18" customHeight="1">
      <c r="A53" s="78"/>
      <c r="B53" s="39"/>
      <c r="C53" s="195" t="s">
        <v>169</v>
      </c>
      <c r="D53" s="40"/>
      <c r="E53" s="323"/>
      <c r="F53" s="324"/>
      <c r="G53" s="271" t="s">
        <v>133</v>
      </c>
      <c r="H53" s="272"/>
      <c r="I53" s="60" t="s">
        <v>102</v>
      </c>
      <c r="J53" s="166"/>
      <c r="K53" s="42"/>
      <c r="L53" s="227"/>
      <c r="M53" s="227" t="s">
        <v>196</v>
      </c>
      <c r="N53" s="40" t="s">
        <v>146</v>
      </c>
      <c r="O53" s="227" t="s">
        <v>204</v>
      </c>
      <c r="P53" s="45" t="s">
        <v>220</v>
      </c>
      <c r="Q53" s="40" t="s">
        <v>210</v>
      </c>
      <c r="R53" s="61" t="s">
        <v>227</v>
      </c>
      <c r="S53" s="62" t="s">
        <v>245</v>
      </c>
      <c r="T53" s="245" t="s">
        <v>249</v>
      </c>
      <c r="U53" s="257" t="s">
        <v>262</v>
      </c>
      <c r="V53" s="42" t="s">
        <v>271</v>
      </c>
      <c r="W53" s="21"/>
      <c r="X53" s="21"/>
      <c r="Y53" s="47">
        <f t="shared" si="12"/>
        <v>0</v>
      </c>
      <c r="Z53" s="47">
        <f t="shared" si="12"/>
        <v>0</v>
      </c>
      <c r="AA53" s="47">
        <f t="shared" si="12"/>
        <v>0</v>
      </c>
      <c r="AB53" s="47">
        <f t="shared" si="12"/>
        <v>0</v>
      </c>
      <c r="AC53" s="47">
        <f t="shared" si="12"/>
        <v>0</v>
      </c>
      <c r="AD53" s="47">
        <f t="shared" si="12"/>
        <v>0</v>
      </c>
      <c r="AE53" s="47">
        <f t="shared" si="12"/>
        <v>0</v>
      </c>
      <c r="AF53" s="47">
        <f t="shared" si="12"/>
        <v>0</v>
      </c>
      <c r="AG53" s="47">
        <f t="shared" si="12"/>
        <v>0</v>
      </c>
      <c r="AH53" s="47">
        <f t="shared" si="12"/>
        <v>0</v>
      </c>
      <c r="AI53" s="47">
        <f t="shared" si="13"/>
        <v>0</v>
      </c>
      <c r="AJ53" s="47">
        <f t="shared" si="13"/>
        <v>0</v>
      </c>
      <c r="AK53" s="47">
        <f t="shared" si="13"/>
        <v>0</v>
      </c>
      <c r="AL53" s="47">
        <f t="shared" si="13"/>
        <v>0</v>
      </c>
      <c r="AM53" s="47">
        <f t="shared" si="13"/>
        <v>0</v>
      </c>
      <c r="AN53" s="47">
        <f t="shared" si="13"/>
        <v>0</v>
      </c>
      <c r="AO53" s="47">
        <f t="shared" si="13"/>
        <v>0</v>
      </c>
      <c r="AP53" s="47">
        <f t="shared" si="13"/>
        <v>0</v>
      </c>
      <c r="AQ53" s="47">
        <f t="shared" si="13"/>
        <v>0</v>
      </c>
      <c r="AR53" s="47">
        <f t="shared" si="13"/>
        <v>0</v>
      </c>
      <c r="AS53" s="47">
        <f t="shared" si="14"/>
        <v>0</v>
      </c>
      <c r="AT53" s="47">
        <f t="shared" si="14"/>
        <v>0</v>
      </c>
      <c r="AU53" s="47">
        <f t="shared" si="14"/>
        <v>0</v>
      </c>
      <c r="AV53" s="47">
        <f t="shared" si="14"/>
        <v>0</v>
      </c>
      <c r="AW53" s="47">
        <f t="shared" si="14"/>
        <v>0</v>
      </c>
      <c r="AX53" s="47">
        <f t="shared" si="14"/>
        <v>0</v>
      </c>
      <c r="AY53" s="47">
        <f t="shared" si="14"/>
        <v>0</v>
      </c>
      <c r="AZ53" s="47">
        <f t="shared" si="14"/>
        <v>0</v>
      </c>
      <c r="BA53" s="47">
        <f t="shared" si="14"/>
        <v>0</v>
      </c>
      <c r="BB53" s="47">
        <f t="shared" si="14"/>
        <v>0</v>
      </c>
      <c r="BC53" s="47">
        <f t="shared" si="14"/>
        <v>0</v>
      </c>
      <c r="BD53" s="47">
        <f t="shared" si="14"/>
        <v>0</v>
      </c>
      <c r="BE53" s="47">
        <f t="shared" si="14"/>
        <v>0</v>
      </c>
    </row>
    <row r="54" spans="1:57" s="28" customFormat="1" ht="18" customHeight="1">
      <c r="A54" s="78"/>
      <c r="B54" s="49" t="s">
        <v>4</v>
      </c>
      <c r="C54" s="194"/>
      <c r="D54" s="31"/>
      <c r="E54" s="52"/>
      <c r="F54" s="34"/>
      <c r="G54" s="31"/>
      <c r="H54" s="59"/>
      <c r="I54" s="59"/>
      <c r="J54" s="98"/>
      <c r="K54" s="185" t="s">
        <v>45</v>
      </c>
      <c r="L54" s="225" t="s">
        <v>21</v>
      </c>
      <c r="M54" s="225"/>
      <c r="N54" s="52"/>
      <c r="O54" s="34"/>
      <c r="P54" s="50" t="s">
        <v>22</v>
      </c>
      <c r="Q54" s="225"/>
      <c r="R54" s="31" t="s">
        <v>23</v>
      </c>
      <c r="S54" s="53"/>
      <c r="T54" s="225"/>
      <c r="U54" s="256" t="s">
        <v>15</v>
      </c>
      <c r="V54" s="102"/>
      <c r="W54" s="21"/>
      <c r="X54" s="21">
        <v>4</v>
      </c>
      <c r="Y54" s="38">
        <f t="shared" si="12"/>
        <v>0</v>
      </c>
      <c r="Z54" s="38">
        <f t="shared" si="12"/>
        <v>0</v>
      </c>
      <c r="AA54" s="38">
        <f t="shared" si="12"/>
        <v>1</v>
      </c>
      <c r="AB54" s="38">
        <f t="shared" si="12"/>
        <v>0</v>
      </c>
      <c r="AC54" s="38">
        <f t="shared" si="12"/>
        <v>0</v>
      </c>
      <c r="AD54" s="38">
        <f t="shared" si="12"/>
        <v>0</v>
      </c>
      <c r="AE54" s="38">
        <f t="shared" si="12"/>
        <v>0</v>
      </c>
      <c r="AF54" s="38">
        <f t="shared" si="12"/>
        <v>0</v>
      </c>
      <c r="AG54" s="38">
        <f t="shared" si="12"/>
        <v>1</v>
      </c>
      <c r="AH54" s="38">
        <f t="shared" si="12"/>
        <v>0</v>
      </c>
      <c r="AI54" s="38">
        <f t="shared" si="13"/>
        <v>0</v>
      </c>
      <c r="AJ54" s="38">
        <f t="shared" si="13"/>
        <v>0</v>
      </c>
      <c r="AK54" s="38">
        <f t="shared" si="13"/>
        <v>1</v>
      </c>
      <c r="AL54" s="38">
        <f t="shared" si="13"/>
        <v>0</v>
      </c>
      <c r="AM54" s="38">
        <f t="shared" si="13"/>
        <v>1</v>
      </c>
      <c r="AN54" s="38">
        <f t="shared" si="13"/>
        <v>0</v>
      </c>
      <c r="AO54" s="38">
        <f t="shared" si="13"/>
        <v>0</v>
      </c>
      <c r="AP54" s="38">
        <f t="shared" si="13"/>
        <v>0</v>
      </c>
      <c r="AQ54" s="38">
        <f t="shared" si="13"/>
        <v>0</v>
      </c>
      <c r="AR54" s="38">
        <f t="shared" si="13"/>
        <v>0</v>
      </c>
      <c r="AS54" s="38">
        <f t="shared" si="14"/>
        <v>0</v>
      </c>
      <c r="AT54" s="38">
        <f t="shared" si="14"/>
        <v>0</v>
      </c>
      <c r="AU54" s="38">
        <f t="shared" si="14"/>
        <v>0</v>
      </c>
      <c r="AV54" s="38">
        <f t="shared" si="14"/>
        <v>0</v>
      </c>
      <c r="AW54" s="38">
        <f t="shared" si="14"/>
        <v>0</v>
      </c>
      <c r="AX54" s="38">
        <f t="shared" si="14"/>
        <v>0</v>
      </c>
      <c r="AY54" s="38">
        <f t="shared" si="14"/>
        <v>0</v>
      </c>
      <c r="AZ54" s="38">
        <f t="shared" si="14"/>
        <v>0</v>
      </c>
      <c r="BA54" s="38">
        <f t="shared" si="14"/>
        <v>0</v>
      </c>
      <c r="BB54" s="38">
        <f t="shared" si="14"/>
        <v>0</v>
      </c>
      <c r="BC54" s="38">
        <f t="shared" si="14"/>
        <v>0</v>
      </c>
      <c r="BD54" s="38">
        <f t="shared" si="14"/>
        <v>0</v>
      </c>
      <c r="BE54" s="38">
        <f t="shared" si="14"/>
        <v>0</v>
      </c>
    </row>
    <row r="55" spans="1:57" s="28" customFormat="1" ht="18" customHeight="1">
      <c r="A55" s="78"/>
      <c r="B55" s="39"/>
      <c r="C55" s="195"/>
      <c r="D55" s="40"/>
      <c r="E55" s="41"/>
      <c r="F55" s="57"/>
      <c r="G55" s="40"/>
      <c r="H55" s="175"/>
      <c r="I55" s="60"/>
      <c r="J55" s="100"/>
      <c r="K55" s="197" t="s">
        <v>186</v>
      </c>
      <c r="L55" s="227" t="s">
        <v>149</v>
      </c>
      <c r="M55" s="254"/>
      <c r="N55" s="99"/>
      <c r="O55" s="109"/>
      <c r="P55" s="55" t="s">
        <v>214</v>
      </c>
      <c r="Q55" s="230"/>
      <c r="R55" s="40" t="s">
        <v>235</v>
      </c>
      <c r="S55" s="62"/>
      <c r="T55" s="227"/>
      <c r="U55" s="257" t="s">
        <v>257</v>
      </c>
      <c r="V55" s="136"/>
      <c r="W55" s="21"/>
      <c r="X55" s="21"/>
      <c r="Y55" s="47">
        <f t="shared" si="12"/>
        <v>0</v>
      </c>
      <c r="Z55" s="47">
        <f t="shared" si="12"/>
        <v>0</v>
      </c>
      <c r="AA55" s="47">
        <f t="shared" si="12"/>
        <v>0</v>
      </c>
      <c r="AB55" s="47">
        <f t="shared" si="12"/>
        <v>0</v>
      </c>
      <c r="AC55" s="47">
        <f t="shared" si="12"/>
        <v>0</v>
      </c>
      <c r="AD55" s="47">
        <f t="shared" si="12"/>
        <v>0</v>
      </c>
      <c r="AE55" s="47">
        <f t="shared" si="12"/>
        <v>0</v>
      </c>
      <c r="AF55" s="47">
        <f t="shared" si="12"/>
        <v>0</v>
      </c>
      <c r="AG55" s="47">
        <f t="shared" si="12"/>
        <v>0</v>
      </c>
      <c r="AH55" s="47">
        <f t="shared" si="12"/>
        <v>0</v>
      </c>
      <c r="AI55" s="47">
        <f t="shared" si="13"/>
        <v>0</v>
      </c>
      <c r="AJ55" s="47">
        <f t="shared" si="13"/>
        <v>0</v>
      </c>
      <c r="AK55" s="47">
        <f t="shared" si="13"/>
        <v>0</v>
      </c>
      <c r="AL55" s="47">
        <f t="shared" si="13"/>
        <v>0</v>
      </c>
      <c r="AM55" s="47">
        <f t="shared" si="13"/>
        <v>0</v>
      </c>
      <c r="AN55" s="47">
        <f t="shared" si="13"/>
        <v>0</v>
      </c>
      <c r="AO55" s="47">
        <f t="shared" si="13"/>
        <v>0</v>
      </c>
      <c r="AP55" s="47">
        <f t="shared" si="13"/>
        <v>0</v>
      </c>
      <c r="AQ55" s="47">
        <f t="shared" si="13"/>
        <v>0</v>
      </c>
      <c r="AR55" s="47">
        <f t="shared" si="13"/>
        <v>0</v>
      </c>
      <c r="AS55" s="47">
        <f t="shared" si="14"/>
        <v>0</v>
      </c>
      <c r="AT55" s="47">
        <f t="shared" si="14"/>
        <v>0</v>
      </c>
      <c r="AU55" s="47">
        <f t="shared" si="14"/>
        <v>0</v>
      </c>
      <c r="AV55" s="47">
        <f t="shared" si="14"/>
        <v>0</v>
      </c>
      <c r="AW55" s="47">
        <f t="shared" si="14"/>
        <v>0</v>
      </c>
      <c r="AX55" s="47">
        <f t="shared" si="14"/>
        <v>0</v>
      </c>
      <c r="AY55" s="47">
        <f t="shared" si="14"/>
        <v>0</v>
      </c>
      <c r="AZ55" s="47">
        <f t="shared" si="14"/>
        <v>0</v>
      </c>
      <c r="BA55" s="47">
        <f t="shared" si="14"/>
        <v>0</v>
      </c>
      <c r="BB55" s="47">
        <f t="shared" si="14"/>
        <v>0</v>
      </c>
      <c r="BC55" s="47">
        <f t="shared" si="14"/>
        <v>0</v>
      </c>
      <c r="BD55" s="47">
        <f t="shared" si="14"/>
        <v>0</v>
      </c>
      <c r="BE55" s="47">
        <f t="shared" si="14"/>
        <v>0</v>
      </c>
    </row>
    <row r="56" spans="1:57" s="28" customFormat="1" ht="18" customHeight="1">
      <c r="A56" s="78"/>
      <c r="B56" s="49" t="s">
        <v>5</v>
      </c>
      <c r="C56" s="194"/>
      <c r="D56" s="31"/>
      <c r="E56" s="52"/>
      <c r="F56" s="225"/>
      <c r="G56" s="31"/>
      <c r="H56" s="236"/>
      <c r="I56" s="31"/>
      <c r="J56" s="101"/>
      <c r="K56" s="185" t="s">
        <v>45</v>
      </c>
      <c r="L56" s="225" t="s">
        <v>19</v>
      </c>
      <c r="M56" s="242"/>
      <c r="N56" s="101"/>
      <c r="O56" s="107"/>
      <c r="P56" s="50"/>
      <c r="Q56" s="225"/>
      <c r="R56" s="225" t="s">
        <v>22</v>
      </c>
      <c r="S56" s="237"/>
      <c r="T56" s="98"/>
      <c r="U56" s="225"/>
      <c r="V56" s="102"/>
      <c r="W56" s="21"/>
      <c r="X56" s="21">
        <v>5</v>
      </c>
      <c r="Y56" s="38">
        <f t="shared" si="12"/>
        <v>0</v>
      </c>
      <c r="Z56" s="38">
        <f t="shared" si="12"/>
        <v>0</v>
      </c>
      <c r="AA56" s="38">
        <f t="shared" si="12"/>
        <v>0</v>
      </c>
      <c r="AB56" s="38">
        <f t="shared" si="12"/>
        <v>0</v>
      </c>
      <c r="AC56" s="38">
        <f t="shared" si="12"/>
        <v>0</v>
      </c>
      <c r="AD56" s="38">
        <f t="shared" si="12"/>
        <v>0</v>
      </c>
      <c r="AE56" s="38">
        <f t="shared" si="12"/>
        <v>1</v>
      </c>
      <c r="AF56" s="38">
        <f t="shared" si="12"/>
        <v>0</v>
      </c>
      <c r="AG56" s="38">
        <f t="shared" si="12"/>
        <v>0</v>
      </c>
      <c r="AH56" s="38">
        <f t="shared" si="12"/>
        <v>0</v>
      </c>
      <c r="AI56" s="38">
        <f t="shared" si="13"/>
        <v>0</v>
      </c>
      <c r="AJ56" s="38">
        <f t="shared" si="13"/>
        <v>0</v>
      </c>
      <c r="AK56" s="38">
        <f t="shared" si="13"/>
        <v>1</v>
      </c>
      <c r="AL56" s="38">
        <f t="shared" si="13"/>
        <v>0</v>
      </c>
      <c r="AM56" s="38">
        <f t="shared" si="13"/>
        <v>0</v>
      </c>
      <c r="AN56" s="38">
        <f t="shared" si="13"/>
        <v>0</v>
      </c>
      <c r="AO56" s="38">
        <f t="shared" si="13"/>
        <v>0</v>
      </c>
      <c r="AP56" s="38">
        <f t="shared" si="13"/>
        <v>0</v>
      </c>
      <c r="AQ56" s="38">
        <f t="shared" si="13"/>
        <v>0</v>
      </c>
      <c r="AR56" s="38">
        <f t="shared" si="13"/>
        <v>0</v>
      </c>
      <c r="AS56" s="38">
        <f t="shared" si="14"/>
        <v>0</v>
      </c>
      <c r="AT56" s="38">
        <f t="shared" si="14"/>
        <v>0</v>
      </c>
      <c r="AU56" s="38">
        <f t="shared" si="14"/>
        <v>0</v>
      </c>
      <c r="AV56" s="38">
        <f t="shared" si="14"/>
        <v>0</v>
      </c>
      <c r="AW56" s="38">
        <f t="shared" si="14"/>
        <v>0</v>
      </c>
      <c r="AX56" s="38">
        <f t="shared" si="14"/>
        <v>0</v>
      </c>
      <c r="AY56" s="38">
        <f t="shared" si="14"/>
        <v>0</v>
      </c>
      <c r="AZ56" s="38">
        <f t="shared" si="14"/>
        <v>0</v>
      </c>
      <c r="BA56" s="38">
        <f t="shared" si="14"/>
        <v>0</v>
      </c>
      <c r="BB56" s="38">
        <f t="shared" si="14"/>
        <v>0</v>
      </c>
      <c r="BC56" s="38">
        <f t="shared" si="14"/>
        <v>0</v>
      </c>
      <c r="BD56" s="38">
        <f t="shared" si="14"/>
        <v>0</v>
      </c>
      <c r="BE56" s="38">
        <f t="shared" si="14"/>
        <v>0</v>
      </c>
    </row>
    <row r="57" spans="1:57" s="28" customFormat="1" ht="18" customHeight="1">
      <c r="A57" s="78"/>
      <c r="B57" s="39"/>
      <c r="C57" s="195"/>
      <c r="D57" s="40"/>
      <c r="E57" s="66"/>
      <c r="F57" s="40"/>
      <c r="G57" s="100"/>
      <c r="H57" s="220"/>
      <c r="I57" s="103"/>
      <c r="J57" s="99"/>
      <c r="K57" s="197" t="s">
        <v>187</v>
      </c>
      <c r="L57" s="227" t="s">
        <v>191</v>
      </c>
      <c r="M57" s="243"/>
      <c r="N57" s="114"/>
      <c r="O57" s="114"/>
      <c r="P57" s="132"/>
      <c r="Q57" s="253"/>
      <c r="R57" s="230" t="s">
        <v>285</v>
      </c>
      <c r="S57" s="133"/>
      <c r="T57" s="100"/>
      <c r="U57" s="227"/>
      <c r="V57" s="136"/>
      <c r="W57" s="21"/>
      <c r="X57" s="21"/>
      <c r="Y57" s="47">
        <f t="shared" si="12"/>
        <v>0</v>
      </c>
      <c r="Z57" s="47">
        <f t="shared" si="12"/>
        <v>0</v>
      </c>
      <c r="AA57" s="47">
        <f t="shared" si="12"/>
        <v>0</v>
      </c>
      <c r="AB57" s="47">
        <f t="shared" si="12"/>
        <v>0</v>
      </c>
      <c r="AC57" s="47">
        <f t="shared" si="12"/>
        <v>0</v>
      </c>
      <c r="AD57" s="47">
        <f t="shared" si="12"/>
        <v>0</v>
      </c>
      <c r="AE57" s="47">
        <f t="shared" si="12"/>
        <v>0</v>
      </c>
      <c r="AF57" s="47">
        <f t="shared" si="12"/>
        <v>0</v>
      </c>
      <c r="AG57" s="47">
        <f t="shared" si="12"/>
        <v>0</v>
      </c>
      <c r="AH57" s="47">
        <f t="shared" si="12"/>
        <v>0</v>
      </c>
      <c r="AI57" s="47">
        <f t="shared" si="13"/>
        <v>0</v>
      </c>
      <c r="AJ57" s="47">
        <f t="shared" si="13"/>
        <v>0</v>
      </c>
      <c r="AK57" s="47">
        <f t="shared" si="13"/>
        <v>0</v>
      </c>
      <c r="AL57" s="47">
        <f t="shared" si="13"/>
        <v>0</v>
      </c>
      <c r="AM57" s="47">
        <f t="shared" si="13"/>
        <v>0</v>
      </c>
      <c r="AN57" s="47">
        <f t="shared" si="13"/>
        <v>0</v>
      </c>
      <c r="AO57" s="47">
        <f t="shared" si="13"/>
        <v>0</v>
      </c>
      <c r="AP57" s="47">
        <f t="shared" si="13"/>
        <v>0</v>
      </c>
      <c r="AQ57" s="47">
        <f t="shared" si="13"/>
        <v>0</v>
      </c>
      <c r="AR57" s="47">
        <f t="shared" si="13"/>
        <v>0</v>
      </c>
      <c r="AS57" s="47">
        <f t="shared" si="14"/>
        <v>0</v>
      </c>
      <c r="AT57" s="47">
        <f t="shared" si="14"/>
        <v>0</v>
      </c>
      <c r="AU57" s="47">
        <f t="shared" si="14"/>
        <v>0</v>
      </c>
      <c r="AV57" s="47">
        <f t="shared" si="14"/>
        <v>0</v>
      </c>
      <c r="AW57" s="47">
        <f t="shared" si="14"/>
        <v>0</v>
      </c>
      <c r="AX57" s="47">
        <f t="shared" si="14"/>
        <v>0</v>
      </c>
      <c r="AY57" s="47">
        <f t="shared" si="14"/>
        <v>0</v>
      </c>
      <c r="AZ57" s="47">
        <f t="shared" si="14"/>
        <v>0</v>
      </c>
      <c r="BA57" s="47">
        <f t="shared" si="14"/>
        <v>0</v>
      </c>
      <c r="BB57" s="47">
        <f t="shared" si="14"/>
        <v>0</v>
      </c>
      <c r="BC57" s="47">
        <f t="shared" si="14"/>
        <v>0</v>
      </c>
      <c r="BD57" s="47">
        <f t="shared" si="14"/>
        <v>0</v>
      </c>
      <c r="BE57" s="47">
        <f t="shared" si="14"/>
        <v>0</v>
      </c>
    </row>
    <row r="58" spans="1:57" s="28" customFormat="1" ht="18" customHeight="1">
      <c r="A58" s="54"/>
      <c r="B58" s="67" t="s">
        <v>6</v>
      </c>
      <c r="C58" s="115"/>
      <c r="D58" s="98"/>
      <c r="E58" s="98"/>
      <c r="F58" s="98"/>
      <c r="G58" s="98"/>
      <c r="H58" s="105"/>
      <c r="I58" s="98"/>
      <c r="J58" s="98"/>
      <c r="K58" s="224"/>
      <c r="L58" s="225"/>
      <c r="M58" s="242"/>
      <c r="N58" s="242"/>
      <c r="O58" s="242"/>
      <c r="P58" s="128"/>
      <c r="Q58" s="242"/>
      <c r="R58" s="52"/>
      <c r="S58" s="237"/>
      <c r="T58" s="101"/>
      <c r="U58" s="105"/>
      <c r="V58" s="102"/>
      <c r="W58" s="21"/>
      <c r="X58" s="21">
        <v>6</v>
      </c>
      <c r="Y58" s="38">
        <f t="shared" si="12"/>
        <v>0</v>
      </c>
      <c r="Z58" s="38">
        <f t="shared" si="12"/>
        <v>0</v>
      </c>
      <c r="AA58" s="38">
        <f t="shared" si="12"/>
        <v>0</v>
      </c>
      <c r="AB58" s="38">
        <f t="shared" si="12"/>
        <v>0</v>
      </c>
      <c r="AC58" s="38">
        <f t="shared" si="12"/>
        <v>0</v>
      </c>
      <c r="AD58" s="38">
        <f t="shared" si="12"/>
        <v>0</v>
      </c>
      <c r="AE58" s="38">
        <f t="shared" si="12"/>
        <v>0</v>
      </c>
      <c r="AF58" s="38">
        <f t="shared" si="12"/>
        <v>0</v>
      </c>
      <c r="AG58" s="38">
        <f t="shared" si="12"/>
        <v>0</v>
      </c>
      <c r="AH58" s="38">
        <f t="shared" si="12"/>
        <v>0</v>
      </c>
      <c r="AI58" s="38">
        <f t="shared" si="13"/>
        <v>0</v>
      </c>
      <c r="AJ58" s="38">
        <f t="shared" si="13"/>
        <v>0</v>
      </c>
      <c r="AK58" s="38">
        <f t="shared" si="13"/>
        <v>0</v>
      </c>
      <c r="AL58" s="38">
        <f t="shared" si="13"/>
        <v>0</v>
      </c>
      <c r="AM58" s="38">
        <f t="shared" si="13"/>
        <v>0</v>
      </c>
      <c r="AN58" s="38">
        <f t="shared" si="13"/>
        <v>0</v>
      </c>
      <c r="AO58" s="38">
        <f t="shared" si="13"/>
        <v>0</v>
      </c>
      <c r="AP58" s="38">
        <f t="shared" si="13"/>
        <v>0</v>
      </c>
      <c r="AQ58" s="38">
        <f t="shared" si="13"/>
        <v>0</v>
      </c>
      <c r="AR58" s="38">
        <f t="shared" si="13"/>
        <v>0</v>
      </c>
      <c r="AS58" s="38">
        <f t="shared" si="14"/>
        <v>0</v>
      </c>
      <c r="AT58" s="38">
        <f t="shared" si="14"/>
        <v>0</v>
      </c>
      <c r="AU58" s="38">
        <f t="shared" si="14"/>
        <v>0</v>
      </c>
      <c r="AV58" s="38">
        <f t="shared" si="14"/>
        <v>0</v>
      </c>
      <c r="AW58" s="38">
        <f t="shared" si="14"/>
        <v>0</v>
      </c>
      <c r="AX58" s="38">
        <f t="shared" si="14"/>
        <v>0</v>
      </c>
      <c r="AY58" s="38">
        <f t="shared" si="14"/>
        <v>0</v>
      </c>
      <c r="AZ58" s="38">
        <f t="shared" si="14"/>
        <v>0</v>
      </c>
      <c r="BA58" s="38">
        <f t="shared" si="14"/>
        <v>0</v>
      </c>
      <c r="BB58" s="38">
        <f t="shared" si="14"/>
        <v>0</v>
      </c>
      <c r="BC58" s="38">
        <f t="shared" si="14"/>
        <v>0</v>
      </c>
      <c r="BD58" s="38">
        <f t="shared" si="14"/>
        <v>0</v>
      </c>
      <c r="BE58" s="38">
        <f t="shared" si="14"/>
        <v>0</v>
      </c>
    </row>
    <row r="59" spans="1:57" s="28" customFormat="1" ht="18" customHeight="1" thickBot="1">
      <c r="A59" s="54"/>
      <c r="B59" s="67"/>
      <c r="C59" s="116"/>
      <c r="D59" s="117"/>
      <c r="E59" s="117"/>
      <c r="F59" s="117"/>
      <c r="G59" s="100"/>
      <c r="H59" s="149"/>
      <c r="I59" s="117"/>
      <c r="J59" s="117"/>
      <c r="K59" s="125"/>
      <c r="L59" s="254"/>
      <c r="M59" s="104"/>
      <c r="N59" s="104"/>
      <c r="O59" s="104"/>
      <c r="P59" s="132"/>
      <c r="Q59" s="104"/>
      <c r="R59" s="66"/>
      <c r="S59" s="136"/>
      <c r="T59" s="121"/>
      <c r="U59" s="163"/>
      <c r="V59" s="62"/>
      <c r="W59" s="21"/>
      <c r="X59" s="21"/>
      <c r="Y59" s="47">
        <f aca="true" t="shared" si="15" ref="Y59:AH68">COUNTIF($C59:$W59,Y$8)</f>
        <v>0</v>
      </c>
      <c r="Z59" s="47">
        <f t="shared" si="15"/>
        <v>0</v>
      </c>
      <c r="AA59" s="47">
        <f t="shared" si="15"/>
        <v>0</v>
      </c>
      <c r="AB59" s="47">
        <f t="shared" si="15"/>
        <v>0</v>
      </c>
      <c r="AC59" s="47">
        <f t="shared" si="15"/>
        <v>0</v>
      </c>
      <c r="AD59" s="47">
        <f t="shared" si="15"/>
        <v>0</v>
      </c>
      <c r="AE59" s="47">
        <f t="shared" si="15"/>
        <v>0</v>
      </c>
      <c r="AF59" s="47">
        <f t="shared" si="15"/>
        <v>0</v>
      </c>
      <c r="AG59" s="47">
        <f t="shared" si="15"/>
        <v>0</v>
      </c>
      <c r="AH59" s="47">
        <f t="shared" si="15"/>
        <v>0</v>
      </c>
      <c r="AI59" s="47">
        <f aca="true" t="shared" si="16" ref="AI59:AR68">COUNTIF($C59:$W59,AI$8)</f>
        <v>0</v>
      </c>
      <c r="AJ59" s="47">
        <f t="shared" si="16"/>
        <v>0</v>
      </c>
      <c r="AK59" s="47">
        <f t="shared" si="16"/>
        <v>0</v>
      </c>
      <c r="AL59" s="47">
        <f t="shared" si="16"/>
        <v>0</v>
      </c>
      <c r="AM59" s="47">
        <f t="shared" si="16"/>
        <v>0</v>
      </c>
      <c r="AN59" s="47">
        <f t="shared" si="16"/>
        <v>0</v>
      </c>
      <c r="AO59" s="47">
        <f t="shared" si="16"/>
        <v>0</v>
      </c>
      <c r="AP59" s="47">
        <f t="shared" si="16"/>
        <v>0</v>
      </c>
      <c r="AQ59" s="47">
        <f t="shared" si="16"/>
        <v>0</v>
      </c>
      <c r="AR59" s="47">
        <f t="shared" si="16"/>
        <v>0</v>
      </c>
      <c r="AS59" s="47">
        <f aca="true" t="shared" si="17" ref="AS59:BE68">COUNTIF($C59:$W59,AS$8)</f>
        <v>0</v>
      </c>
      <c r="AT59" s="47">
        <f t="shared" si="17"/>
        <v>0</v>
      </c>
      <c r="AU59" s="47">
        <f t="shared" si="17"/>
        <v>0</v>
      </c>
      <c r="AV59" s="47">
        <f t="shared" si="17"/>
        <v>0</v>
      </c>
      <c r="AW59" s="47">
        <f t="shared" si="17"/>
        <v>0</v>
      </c>
      <c r="AX59" s="47">
        <f t="shared" si="17"/>
        <v>0</v>
      </c>
      <c r="AY59" s="47">
        <f t="shared" si="17"/>
        <v>0</v>
      </c>
      <c r="AZ59" s="47">
        <f t="shared" si="17"/>
        <v>0</v>
      </c>
      <c r="BA59" s="47">
        <f t="shared" si="17"/>
        <v>0</v>
      </c>
      <c r="BB59" s="47">
        <f t="shared" si="17"/>
        <v>0</v>
      </c>
      <c r="BC59" s="47">
        <f t="shared" si="17"/>
        <v>0</v>
      </c>
      <c r="BD59" s="47">
        <f t="shared" si="17"/>
        <v>0</v>
      </c>
      <c r="BE59" s="47">
        <f t="shared" si="17"/>
        <v>0</v>
      </c>
    </row>
    <row r="60" spans="1:57" s="28" customFormat="1" ht="18" customHeight="1" thickBot="1">
      <c r="A60" s="70"/>
      <c r="B60" s="71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71"/>
      <c r="Q60" s="71"/>
      <c r="R60" s="71"/>
      <c r="S60" s="119"/>
      <c r="T60" s="119"/>
      <c r="U60" s="119"/>
      <c r="V60" s="91"/>
      <c r="W60" s="21"/>
      <c r="X60" s="21"/>
      <c r="Y60" s="72">
        <f t="shared" si="15"/>
        <v>0</v>
      </c>
      <c r="Z60" s="72">
        <f t="shared" si="15"/>
        <v>0</v>
      </c>
      <c r="AA60" s="72">
        <f t="shared" si="15"/>
        <v>0</v>
      </c>
      <c r="AB60" s="72">
        <f t="shared" si="15"/>
        <v>0</v>
      </c>
      <c r="AC60" s="72">
        <f t="shared" si="15"/>
        <v>0</v>
      </c>
      <c r="AD60" s="72">
        <f t="shared" si="15"/>
        <v>0</v>
      </c>
      <c r="AE60" s="72">
        <f t="shared" si="15"/>
        <v>0</v>
      </c>
      <c r="AF60" s="72">
        <f t="shared" si="15"/>
        <v>0</v>
      </c>
      <c r="AG60" s="72">
        <f t="shared" si="15"/>
        <v>0</v>
      </c>
      <c r="AH60" s="72">
        <f t="shared" si="15"/>
        <v>0</v>
      </c>
      <c r="AI60" s="72">
        <f t="shared" si="16"/>
        <v>0</v>
      </c>
      <c r="AJ60" s="72">
        <f t="shared" si="16"/>
        <v>0</v>
      </c>
      <c r="AK60" s="72">
        <f t="shared" si="16"/>
        <v>0</v>
      </c>
      <c r="AL60" s="72">
        <f t="shared" si="16"/>
        <v>0</v>
      </c>
      <c r="AM60" s="72">
        <f t="shared" si="16"/>
        <v>0</v>
      </c>
      <c r="AN60" s="72">
        <f t="shared" si="16"/>
        <v>0</v>
      </c>
      <c r="AO60" s="72">
        <f t="shared" si="16"/>
        <v>0</v>
      </c>
      <c r="AP60" s="72">
        <f t="shared" si="16"/>
        <v>0</v>
      </c>
      <c r="AQ60" s="72">
        <f t="shared" si="16"/>
        <v>0</v>
      </c>
      <c r="AR60" s="72">
        <f t="shared" si="16"/>
        <v>0</v>
      </c>
      <c r="AS60" s="72">
        <f t="shared" si="17"/>
        <v>0</v>
      </c>
      <c r="AT60" s="72">
        <f t="shared" si="17"/>
        <v>0</v>
      </c>
      <c r="AU60" s="72">
        <f t="shared" si="17"/>
        <v>0</v>
      </c>
      <c r="AV60" s="72">
        <f t="shared" si="17"/>
        <v>0</v>
      </c>
      <c r="AW60" s="72">
        <f t="shared" si="17"/>
        <v>0</v>
      </c>
      <c r="AX60" s="72">
        <f t="shared" si="17"/>
        <v>0</v>
      </c>
      <c r="AY60" s="72">
        <f t="shared" si="17"/>
        <v>0</v>
      </c>
      <c r="AZ60" s="72">
        <f t="shared" si="17"/>
        <v>0</v>
      </c>
      <c r="BA60" s="72">
        <f t="shared" si="17"/>
        <v>0</v>
      </c>
      <c r="BB60" s="72">
        <f t="shared" si="17"/>
        <v>0</v>
      </c>
      <c r="BC60" s="72">
        <f t="shared" si="17"/>
        <v>0</v>
      </c>
      <c r="BD60" s="72">
        <f t="shared" si="17"/>
        <v>0</v>
      </c>
      <c r="BE60" s="72">
        <f t="shared" si="17"/>
        <v>0</v>
      </c>
    </row>
    <row r="61" spans="1:57" s="28" customFormat="1" ht="18" customHeight="1">
      <c r="A61" s="73" t="s">
        <v>10</v>
      </c>
      <c r="B61" s="67" t="s">
        <v>1</v>
      </c>
      <c r="C61" s="265" t="s">
        <v>12</v>
      </c>
      <c r="D61" s="266"/>
      <c r="E61" s="130"/>
      <c r="F61" s="130"/>
      <c r="G61" s="31" t="s">
        <v>110</v>
      </c>
      <c r="H61" s="59" t="s">
        <v>40</v>
      </c>
      <c r="I61" s="209"/>
      <c r="J61" s="275" t="s">
        <v>22</v>
      </c>
      <c r="K61" s="274"/>
      <c r="L61" s="297" t="s">
        <v>98</v>
      </c>
      <c r="M61" s="266"/>
      <c r="N61" s="157"/>
      <c r="O61" s="158"/>
      <c r="P61" s="50" t="s">
        <v>13</v>
      </c>
      <c r="Q61" s="31" t="s">
        <v>24</v>
      </c>
      <c r="R61" s="131"/>
      <c r="S61" s="53" t="s">
        <v>42</v>
      </c>
      <c r="T61" s="32"/>
      <c r="U61" s="81" t="s">
        <v>27</v>
      </c>
      <c r="V61" s="53" t="s">
        <v>33</v>
      </c>
      <c r="W61" s="21"/>
      <c r="X61" s="21">
        <v>1</v>
      </c>
      <c r="Y61" s="38">
        <f t="shared" si="15"/>
        <v>1</v>
      </c>
      <c r="Z61" s="38">
        <f t="shared" si="15"/>
        <v>1</v>
      </c>
      <c r="AA61" s="38">
        <f t="shared" si="15"/>
        <v>0</v>
      </c>
      <c r="AB61" s="38">
        <f t="shared" si="15"/>
        <v>0</v>
      </c>
      <c r="AC61" s="38">
        <f t="shared" si="15"/>
        <v>0</v>
      </c>
      <c r="AD61" s="38">
        <f t="shared" si="15"/>
        <v>0</v>
      </c>
      <c r="AE61" s="38">
        <f t="shared" si="15"/>
        <v>0</v>
      </c>
      <c r="AF61" s="38">
        <f t="shared" si="15"/>
        <v>0</v>
      </c>
      <c r="AG61" s="38">
        <f t="shared" si="15"/>
        <v>0</v>
      </c>
      <c r="AH61" s="38">
        <f t="shared" si="15"/>
        <v>1</v>
      </c>
      <c r="AI61" s="38">
        <f t="shared" si="16"/>
        <v>0</v>
      </c>
      <c r="AJ61" s="38">
        <f t="shared" si="16"/>
        <v>0</v>
      </c>
      <c r="AK61" s="38">
        <f t="shared" si="16"/>
        <v>1</v>
      </c>
      <c r="AL61" s="38">
        <f t="shared" si="16"/>
        <v>0</v>
      </c>
      <c r="AM61" s="38">
        <f t="shared" si="16"/>
        <v>0</v>
      </c>
      <c r="AN61" s="38">
        <f t="shared" si="16"/>
        <v>1</v>
      </c>
      <c r="AO61" s="38">
        <f t="shared" si="16"/>
        <v>0</v>
      </c>
      <c r="AP61" s="38">
        <f t="shared" si="16"/>
        <v>0</v>
      </c>
      <c r="AQ61" s="38">
        <f t="shared" si="16"/>
        <v>0</v>
      </c>
      <c r="AR61" s="38">
        <f t="shared" si="16"/>
        <v>1</v>
      </c>
      <c r="AS61" s="38">
        <f t="shared" si="17"/>
        <v>0</v>
      </c>
      <c r="AT61" s="38">
        <f t="shared" si="17"/>
        <v>0</v>
      </c>
      <c r="AU61" s="38">
        <f t="shared" si="17"/>
        <v>0</v>
      </c>
      <c r="AV61" s="38">
        <f t="shared" si="17"/>
        <v>0</v>
      </c>
      <c r="AW61" s="38">
        <f t="shared" si="17"/>
        <v>0</v>
      </c>
      <c r="AX61" s="38">
        <f t="shared" si="17"/>
        <v>0</v>
      </c>
      <c r="AY61" s="38">
        <f t="shared" si="17"/>
        <v>0</v>
      </c>
      <c r="AZ61" s="38">
        <f t="shared" si="17"/>
        <v>1</v>
      </c>
      <c r="BA61" s="38">
        <f t="shared" si="17"/>
        <v>0</v>
      </c>
      <c r="BB61" s="38">
        <f t="shared" si="17"/>
        <v>1</v>
      </c>
      <c r="BC61" s="38">
        <f t="shared" si="17"/>
        <v>0</v>
      </c>
      <c r="BD61" s="38">
        <f t="shared" si="17"/>
        <v>0</v>
      </c>
      <c r="BE61" s="38">
        <f t="shared" si="17"/>
        <v>1</v>
      </c>
    </row>
    <row r="62" spans="1:57" s="28" customFormat="1" ht="18" customHeight="1">
      <c r="A62" s="73"/>
      <c r="B62" s="39"/>
      <c r="C62" s="268" t="s">
        <v>165</v>
      </c>
      <c r="D62" s="269"/>
      <c r="E62" s="171"/>
      <c r="F62" s="171"/>
      <c r="G62" s="232" t="s">
        <v>122</v>
      </c>
      <c r="H62" s="175" t="s">
        <v>179</v>
      </c>
      <c r="I62" s="210"/>
      <c r="J62" s="276" t="s">
        <v>183</v>
      </c>
      <c r="K62" s="270"/>
      <c r="L62" s="299" t="s">
        <v>128</v>
      </c>
      <c r="M62" s="269"/>
      <c r="N62" s="151"/>
      <c r="O62" s="152"/>
      <c r="P62" s="45" t="s">
        <v>218</v>
      </c>
      <c r="Q62" s="46" t="s">
        <v>216</v>
      </c>
      <c r="R62" s="40"/>
      <c r="S62" s="62" t="s">
        <v>240</v>
      </c>
      <c r="T62" s="41"/>
      <c r="U62" s="246" t="s">
        <v>130</v>
      </c>
      <c r="V62" s="62" t="s">
        <v>264</v>
      </c>
      <c r="W62" s="21"/>
      <c r="X62" s="21"/>
      <c r="Y62" s="47">
        <f t="shared" si="15"/>
        <v>0</v>
      </c>
      <c r="Z62" s="47">
        <f t="shared" si="15"/>
        <v>0</v>
      </c>
      <c r="AA62" s="47">
        <f t="shared" si="15"/>
        <v>0</v>
      </c>
      <c r="AB62" s="47">
        <f t="shared" si="15"/>
        <v>0</v>
      </c>
      <c r="AC62" s="47">
        <f t="shared" si="15"/>
        <v>0</v>
      </c>
      <c r="AD62" s="47">
        <f t="shared" si="15"/>
        <v>0</v>
      </c>
      <c r="AE62" s="47">
        <f t="shared" si="15"/>
        <v>0</v>
      </c>
      <c r="AF62" s="47">
        <f t="shared" si="15"/>
        <v>0</v>
      </c>
      <c r="AG62" s="47">
        <f t="shared" si="15"/>
        <v>0</v>
      </c>
      <c r="AH62" s="47">
        <f t="shared" si="15"/>
        <v>0</v>
      </c>
      <c r="AI62" s="47">
        <f t="shared" si="16"/>
        <v>0</v>
      </c>
      <c r="AJ62" s="47">
        <f t="shared" si="16"/>
        <v>0</v>
      </c>
      <c r="AK62" s="47">
        <f t="shared" si="16"/>
        <v>0</v>
      </c>
      <c r="AL62" s="47">
        <f t="shared" si="16"/>
        <v>0</v>
      </c>
      <c r="AM62" s="47">
        <f t="shared" si="16"/>
        <v>0</v>
      </c>
      <c r="AN62" s="47">
        <f t="shared" si="16"/>
        <v>0</v>
      </c>
      <c r="AO62" s="47">
        <f t="shared" si="16"/>
        <v>0</v>
      </c>
      <c r="AP62" s="47">
        <f t="shared" si="16"/>
        <v>0</v>
      </c>
      <c r="AQ62" s="47">
        <f t="shared" si="16"/>
        <v>0</v>
      </c>
      <c r="AR62" s="47">
        <f t="shared" si="16"/>
        <v>0</v>
      </c>
      <c r="AS62" s="47">
        <f t="shared" si="17"/>
        <v>0</v>
      </c>
      <c r="AT62" s="47">
        <f t="shared" si="17"/>
        <v>0</v>
      </c>
      <c r="AU62" s="47">
        <f t="shared" si="17"/>
        <v>0</v>
      </c>
      <c r="AV62" s="47">
        <f t="shared" si="17"/>
        <v>0</v>
      </c>
      <c r="AW62" s="47">
        <f t="shared" si="17"/>
        <v>0</v>
      </c>
      <c r="AX62" s="47">
        <f t="shared" si="17"/>
        <v>0</v>
      </c>
      <c r="AY62" s="47">
        <f t="shared" si="17"/>
        <v>0</v>
      </c>
      <c r="AZ62" s="47">
        <f t="shared" si="17"/>
        <v>0</v>
      </c>
      <c r="BA62" s="47">
        <f t="shared" si="17"/>
        <v>0</v>
      </c>
      <c r="BB62" s="47">
        <f t="shared" si="17"/>
        <v>0</v>
      </c>
      <c r="BC62" s="47">
        <f t="shared" si="17"/>
        <v>0</v>
      </c>
      <c r="BD62" s="47">
        <f t="shared" si="17"/>
        <v>0</v>
      </c>
      <c r="BE62" s="47">
        <f t="shared" si="17"/>
        <v>0</v>
      </c>
    </row>
    <row r="63" spans="1:57" s="28" customFormat="1" ht="18" customHeight="1">
      <c r="A63" s="77">
        <f>A50+1</f>
        <v>45086</v>
      </c>
      <c r="B63" s="49" t="s">
        <v>2</v>
      </c>
      <c r="C63" s="265" t="s">
        <v>12</v>
      </c>
      <c r="D63" s="266"/>
      <c r="E63" s="162"/>
      <c r="F63" s="162"/>
      <c r="G63" s="31" t="s">
        <v>110</v>
      </c>
      <c r="H63" s="59" t="s">
        <v>40</v>
      </c>
      <c r="I63" s="81" t="s">
        <v>41</v>
      </c>
      <c r="J63" s="275" t="s">
        <v>111</v>
      </c>
      <c r="K63" s="274"/>
      <c r="L63" s="225" t="s">
        <v>18</v>
      </c>
      <c r="M63" s="81" t="s">
        <v>19</v>
      </c>
      <c r="N63" s="178"/>
      <c r="O63" s="179"/>
      <c r="P63" s="50" t="s">
        <v>22</v>
      </c>
      <c r="Q63" s="31" t="s">
        <v>24</v>
      </c>
      <c r="R63" s="225" t="s">
        <v>25</v>
      </c>
      <c r="S63" s="228" t="s">
        <v>42</v>
      </c>
      <c r="T63" s="31"/>
      <c r="U63" s="81" t="s">
        <v>27</v>
      </c>
      <c r="V63" s="42" t="s">
        <v>36</v>
      </c>
      <c r="W63" s="21"/>
      <c r="X63" s="21">
        <v>2</v>
      </c>
      <c r="Y63" s="38">
        <f t="shared" si="15"/>
        <v>1</v>
      </c>
      <c r="Z63" s="38">
        <f t="shared" si="15"/>
        <v>0</v>
      </c>
      <c r="AA63" s="38">
        <f t="shared" si="15"/>
        <v>0</v>
      </c>
      <c r="AB63" s="38">
        <f t="shared" si="15"/>
        <v>0</v>
      </c>
      <c r="AC63" s="38">
        <f t="shared" si="15"/>
        <v>0</v>
      </c>
      <c r="AD63" s="38">
        <f t="shared" si="15"/>
        <v>1</v>
      </c>
      <c r="AE63" s="38">
        <f t="shared" si="15"/>
        <v>1</v>
      </c>
      <c r="AF63" s="38">
        <f t="shared" si="15"/>
        <v>0</v>
      </c>
      <c r="AG63" s="38">
        <f t="shared" si="15"/>
        <v>0</v>
      </c>
      <c r="AH63" s="38">
        <f t="shared" si="15"/>
        <v>1</v>
      </c>
      <c r="AI63" s="38">
        <f t="shared" si="16"/>
        <v>0</v>
      </c>
      <c r="AJ63" s="38">
        <f t="shared" si="16"/>
        <v>0</v>
      </c>
      <c r="AK63" s="38">
        <f t="shared" si="16"/>
        <v>1</v>
      </c>
      <c r="AL63" s="38">
        <f t="shared" si="16"/>
        <v>0</v>
      </c>
      <c r="AM63" s="38">
        <f t="shared" si="16"/>
        <v>0</v>
      </c>
      <c r="AN63" s="38">
        <f t="shared" si="16"/>
        <v>1</v>
      </c>
      <c r="AO63" s="38">
        <f t="shared" si="16"/>
        <v>0</v>
      </c>
      <c r="AP63" s="38">
        <f t="shared" si="16"/>
        <v>0</v>
      </c>
      <c r="AQ63" s="38">
        <f t="shared" si="16"/>
        <v>0</v>
      </c>
      <c r="AR63" s="38">
        <f t="shared" si="16"/>
        <v>0</v>
      </c>
      <c r="AS63" s="38">
        <f t="shared" si="17"/>
        <v>0</v>
      </c>
      <c r="AT63" s="38">
        <f t="shared" si="17"/>
        <v>1</v>
      </c>
      <c r="AU63" s="38">
        <f t="shared" si="17"/>
        <v>0</v>
      </c>
      <c r="AV63" s="38">
        <f t="shared" si="17"/>
        <v>1</v>
      </c>
      <c r="AW63" s="38">
        <f t="shared" si="17"/>
        <v>0</v>
      </c>
      <c r="AX63" s="38">
        <f t="shared" si="17"/>
        <v>0</v>
      </c>
      <c r="AY63" s="38">
        <f t="shared" si="17"/>
        <v>0</v>
      </c>
      <c r="AZ63" s="38">
        <f t="shared" si="17"/>
        <v>1</v>
      </c>
      <c r="BA63" s="38">
        <f t="shared" si="17"/>
        <v>1</v>
      </c>
      <c r="BB63" s="38">
        <f t="shared" si="17"/>
        <v>1</v>
      </c>
      <c r="BC63" s="38">
        <f t="shared" si="17"/>
        <v>0</v>
      </c>
      <c r="BD63" s="38">
        <f t="shared" si="17"/>
        <v>0</v>
      </c>
      <c r="BE63" s="38">
        <f t="shared" si="17"/>
        <v>1</v>
      </c>
    </row>
    <row r="64" spans="1:57" s="28" customFormat="1" ht="18" customHeight="1">
      <c r="A64" s="78"/>
      <c r="B64" s="39"/>
      <c r="C64" s="320" t="s">
        <v>166</v>
      </c>
      <c r="D64" s="269"/>
      <c r="E64" s="176"/>
      <c r="F64" s="176"/>
      <c r="G64" s="232" t="s">
        <v>147</v>
      </c>
      <c r="H64" s="175" t="s">
        <v>180</v>
      </c>
      <c r="I64" s="40" t="s">
        <v>181</v>
      </c>
      <c r="J64" s="287" t="s">
        <v>139</v>
      </c>
      <c r="K64" s="288"/>
      <c r="L64" s="227" t="s">
        <v>121</v>
      </c>
      <c r="M64" s="246" t="s">
        <v>144</v>
      </c>
      <c r="N64" s="176"/>
      <c r="O64" s="177"/>
      <c r="P64" s="55" t="s">
        <v>215</v>
      </c>
      <c r="Q64" s="46" t="s">
        <v>217</v>
      </c>
      <c r="R64" s="61" t="s">
        <v>228</v>
      </c>
      <c r="S64" s="229" t="s">
        <v>241</v>
      </c>
      <c r="T64" s="40"/>
      <c r="U64" s="246" t="s">
        <v>131</v>
      </c>
      <c r="V64" s="62" t="s">
        <v>265</v>
      </c>
      <c r="W64" s="21"/>
      <c r="X64" s="21"/>
      <c r="Y64" s="47">
        <f t="shared" si="15"/>
        <v>0</v>
      </c>
      <c r="Z64" s="47">
        <f t="shared" si="15"/>
        <v>0</v>
      </c>
      <c r="AA64" s="47">
        <f t="shared" si="15"/>
        <v>0</v>
      </c>
      <c r="AB64" s="47">
        <f t="shared" si="15"/>
        <v>0</v>
      </c>
      <c r="AC64" s="47">
        <f t="shared" si="15"/>
        <v>0</v>
      </c>
      <c r="AD64" s="47">
        <f t="shared" si="15"/>
        <v>0</v>
      </c>
      <c r="AE64" s="47">
        <f t="shared" si="15"/>
        <v>0</v>
      </c>
      <c r="AF64" s="47">
        <f t="shared" si="15"/>
        <v>0</v>
      </c>
      <c r="AG64" s="47">
        <f t="shared" si="15"/>
        <v>0</v>
      </c>
      <c r="AH64" s="47">
        <f t="shared" si="15"/>
        <v>0</v>
      </c>
      <c r="AI64" s="47">
        <f t="shared" si="16"/>
        <v>0</v>
      </c>
      <c r="AJ64" s="47">
        <f t="shared" si="16"/>
        <v>0</v>
      </c>
      <c r="AK64" s="47">
        <f t="shared" si="16"/>
        <v>0</v>
      </c>
      <c r="AL64" s="47">
        <f t="shared" si="16"/>
        <v>0</v>
      </c>
      <c r="AM64" s="47">
        <f t="shared" si="16"/>
        <v>0</v>
      </c>
      <c r="AN64" s="47">
        <f t="shared" si="16"/>
        <v>0</v>
      </c>
      <c r="AO64" s="47">
        <f t="shared" si="16"/>
        <v>0</v>
      </c>
      <c r="AP64" s="47">
        <f t="shared" si="16"/>
        <v>0</v>
      </c>
      <c r="AQ64" s="47">
        <f t="shared" si="16"/>
        <v>0</v>
      </c>
      <c r="AR64" s="47">
        <f t="shared" si="16"/>
        <v>0</v>
      </c>
      <c r="AS64" s="47">
        <f t="shared" si="17"/>
        <v>0</v>
      </c>
      <c r="AT64" s="47">
        <f t="shared" si="17"/>
        <v>0</v>
      </c>
      <c r="AU64" s="47">
        <f t="shared" si="17"/>
        <v>0</v>
      </c>
      <c r="AV64" s="47">
        <f t="shared" si="17"/>
        <v>0</v>
      </c>
      <c r="AW64" s="47">
        <f t="shared" si="17"/>
        <v>0</v>
      </c>
      <c r="AX64" s="47">
        <f t="shared" si="17"/>
        <v>0</v>
      </c>
      <c r="AY64" s="47">
        <f t="shared" si="17"/>
        <v>0</v>
      </c>
      <c r="AZ64" s="47">
        <f t="shared" si="17"/>
        <v>0</v>
      </c>
      <c r="BA64" s="47">
        <f t="shared" si="17"/>
        <v>0</v>
      </c>
      <c r="BB64" s="47">
        <f t="shared" si="17"/>
        <v>0</v>
      </c>
      <c r="BC64" s="47">
        <f t="shared" si="17"/>
        <v>0</v>
      </c>
      <c r="BD64" s="47">
        <f t="shared" si="17"/>
        <v>0</v>
      </c>
      <c r="BE64" s="47">
        <f t="shared" si="17"/>
        <v>0</v>
      </c>
    </row>
    <row r="65" spans="1:57" s="28" customFormat="1" ht="18" customHeight="1">
      <c r="A65" s="78"/>
      <c r="B65" s="49" t="s">
        <v>3</v>
      </c>
      <c r="C65" s="68" t="s">
        <v>18</v>
      </c>
      <c r="D65" s="31" t="s">
        <v>13</v>
      </c>
      <c r="E65" s="321" t="s">
        <v>134</v>
      </c>
      <c r="F65" s="322"/>
      <c r="G65" s="275" t="s">
        <v>41</v>
      </c>
      <c r="H65" s="266"/>
      <c r="I65" s="81" t="s">
        <v>39</v>
      </c>
      <c r="J65" s="275" t="s">
        <v>111</v>
      </c>
      <c r="K65" s="274"/>
      <c r="L65" s="297" t="s">
        <v>16</v>
      </c>
      <c r="M65" s="266"/>
      <c r="N65" s="275" t="s">
        <v>101</v>
      </c>
      <c r="O65" s="266"/>
      <c r="P65" s="50" t="s">
        <v>20</v>
      </c>
      <c r="Q65" s="31"/>
      <c r="R65" s="225" t="s">
        <v>25</v>
      </c>
      <c r="S65" s="228" t="s">
        <v>42</v>
      </c>
      <c r="T65" s="81" t="s">
        <v>23</v>
      </c>
      <c r="U65" s="81" t="s">
        <v>27</v>
      </c>
      <c r="V65" s="53"/>
      <c r="W65" s="21"/>
      <c r="X65" s="21">
        <v>3</v>
      </c>
      <c r="Y65" s="38">
        <f t="shared" si="15"/>
        <v>0</v>
      </c>
      <c r="Z65" s="38">
        <f t="shared" si="15"/>
        <v>1</v>
      </c>
      <c r="AA65" s="38">
        <f t="shared" si="15"/>
        <v>0</v>
      </c>
      <c r="AB65" s="38">
        <f t="shared" si="15"/>
        <v>1</v>
      </c>
      <c r="AC65" s="38">
        <f t="shared" si="15"/>
        <v>0</v>
      </c>
      <c r="AD65" s="38">
        <f t="shared" si="15"/>
        <v>1</v>
      </c>
      <c r="AE65" s="38">
        <f t="shared" si="15"/>
        <v>0</v>
      </c>
      <c r="AF65" s="38">
        <f t="shared" si="15"/>
        <v>1</v>
      </c>
      <c r="AG65" s="38">
        <f t="shared" si="15"/>
        <v>0</v>
      </c>
      <c r="AH65" s="38">
        <f t="shared" si="15"/>
        <v>1</v>
      </c>
      <c r="AI65" s="38">
        <f t="shared" si="16"/>
        <v>0</v>
      </c>
      <c r="AJ65" s="38">
        <f t="shared" si="16"/>
        <v>0</v>
      </c>
      <c r="AK65" s="38">
        <f t="shared" si="16"/>
        <v>0</v>
      </c>
      <c r="AL65" s="38">
        <f t="shared" si="16"/>
        <v>0</v>
      </c>
      <c r="AM65" s="38">
        <f t="shared" si="16"/>
        <v>1</v>
      </c>
      <c r="AN65" s="38">
        <f t="shared" si="16"/>
        <v>0</v>
      </c>
      <c r="AO65" s="38">
        <f t="shared" si="16"/>
        <v>0</v>
      </c>
      <c r="AP65" s="38">
        <f t="shared" si="16"/>
        <v>0</v>
      </c>
      <c r="AQ65" s="38">
        <f t="shared" si="16"/>
        <v>0</v>
      </c>
      <c r="AR65" s="38">
        <f t="shared" si="16"/>
        <v>0</v>
      </c>
      <c r="AS65" s="38">
        <f t="shared" si="17"/>
        <v>0</v>
      </c>
      <c r="AT65" s="38">
        <f t="shared" si="17"/>
        <v>1</v>
      </c>
      <c r="AU65" s="38">
        <f t="shared" si="17"/>
        <v>0</v>
      </c>
      <c r="AV65" s="38">
        <f t="shared" si="17"/>
        <v>0</v>
      </c>
      <c r="AW65" s="38">
        <f t="shared" si="17"/>
        <v>0</v>
      </c>
      <c r="AX65" s="38">
        <f t="shared" si="17"/>
        <v>0</v>
      </c>
      <c r="AY65" s="38">
        <f t="shared" si="17"/>
        <v>1</v>
      </c>
      <c r="AZ65" s="38">
        <f t="shared" si="17"/>
        <v>0</v>
      </c>
      <c r="BA65" s="38">
        <f t="shared" si="17"/>
        <v>1</v>
      </c>
      <c r="BB65" s="38">
        <f t="shared" si="17"/>
        <v>1</v>
      </c>
      <c r="BC65" s="38">
        <f t="shared" si="17"/>
        <v>0</v>
      </c>
      <c r="BD65" s="38">
        <f t="shared" si="17"/>
        <v>0</v>
      </c>
      <c r="BE65" s="38">
        <f t="shared" si="17"/>
        <v>0</v>
      </c>
    </row>
    <row r="66" spans="1:57" s="28" customFormat="1" ht="18" customHeight="1">
      <c r="A66" s="78"/>
      <c r="B66" s="39"/>
      <c r="C66" s="69" t="s">
        <v>148</v>
      </c>
      <c r="D66" s="40" t="s">
        <v>169</v>
      </c>
      <c r="E66" s="323"/>
      <c r="F66" s="324"/>
      <c r="G66" s="276" t="s">
        <v>288</v>
      </c>
      <c r="H66" s="269"/>
      <c r="I66" s="40" t="s">
        <v>119</v>
      </c>
      <c r="J66" s="287" t="s">
        <v>140</v>
      </c>
      <c r="K66" s="288"/>
      <c r="L66" s="325" t="s">
        <v>289</v>
      </c>
      <c r="M66" s="269"/>
      <c r="N66" s="276" t="s">
        <v>102</v>
      </c>
      <c r="O66" s="269"/>
      <c r="P66" s="56" t="s">
        <v>210</v>
      </c>
      <c r="Q66" s="40"/>
      <c r="R66" s="61" t="s">
        <v>229</v>
      </c>
      <c r="S66" s="42" t="s">
        <v>242</v>
      </c>
      <c r="T66" s="182" t="s">
        <v>250</v>
      </c>
      <c r="U66" s="246" t="s">
        <v>145</v>
      </c>
      <c r="V66" s="62"/>
      <c r="W66" s="21"/>
      <c r="X66" s="21"/>
      <c r="Y66" s="47">
        <f t="shared" si="15"/>
        <v>0</v>
      </c>
      <c r="Z66" s="47">
        <f t="shared" si="15"/>
        <v>0</v>
      </c>
      <c r="AA66" s="47">
        <f t="shared" si="15"/>
        <v>0</v>
      </c>
      <c r="AB66" s="47">
        <f t="shared" si="15"/>
        <v>0</v>
      </c>
      <c r="AC66" s="47">
        <f t="shared" si="15"/>
        <v>0</v>
      </c>
      <c r="AD66" s="47">
        <f t="shared" si="15"/>
        <v>0</v>
      </c>
      <c r="AE66" s="47">
        <f t="shared" si="15"/>
        <v>0</v>
      </c>
      <c r="AF66" s="47">
        <f t="shared" si="15"/>
        <v>0</v>
      </c>
      <c r="AG66" s="47">
        <f t="shared" si="15"/>
        <v>0</v>
      </c>
      <c r="AH66" s="47">
        <f t="shared" si="15"/>
        <v>0</v>
      </c>
      <c r="AI66" s="47">
        <f t="shared" si="16"/>
        <v>0</v>
      </c>
      <c r="AJ66" s="47">
        <f t="shared" si="16"/>
        <v>0</v>
      </c>
      <c r="AK66" s="47">
        <f t="shared" si="16"/>
        <v>0</v>
      </c>
      <c r="AL66" s="47">
        <f t="shared" si="16"/>
        <v>0</v>
      </c>
      <c r="AM66" s="47">
        <f t="shared" si="16"/>
        <v>0</v>
      </c>
      <c r="AN66" s="47">
        <f t="shared" si="16"/>
        <v>0</v>
      </c>
      <c r="AO66" s="47">
        <f t="shared" si="16"/>
        <v>0</v>
      </c>
      <c r="AP66" s="47">
        <f t="shared" si="16"/>
        <v>0</v>
      </c>
      <c r="AQ66" s="47">
        <f t="shared" si="16"/>
        <v>0</v>
      </c>
      <c r="AR66" s="47">
        <f t="shared" si="16"/>
        <v>0</v>
      </c>
      <c r="AS66" s="47">
        <f t="shared" si="17"/>
        <v>0</v>
      </c>
      <c r="AT66" s="47">
        <f t="shared" si="17"/>
        <v>0</v>
      </c>
      <c r="AU66" s="47">
        <f t="shared" si="17"/>
        <v>0</v>
      </c>
      <c r="AV66" s="47">
        <f t="shared" si="17"/>
        <v>0</v>
      </c>
      <c r="AW66" s="47">
        <f t="shared" si="17"/>
        <v>0</v>
      </c>
      <c r="AX66" s="47">
        <f t="shared" si="17"/>
        <v>0</v>
      </c>
      <c r="AY66" s="47">
        <f t="shared" si="17"/>
        <v>0</v>
      </c>
      <c r="AZ66" s="47">
        <f t="shared" si="17"/>
        <v>0</v>
      </c>
      <c r="BA66" s="47">
        <f t="shared" si="17"/>
        <v>0</v>
      </c>
      <c r="BB66" s="47">
        <f t="shared" si="17"/>
        <v>0</v>
      </c>
      <c r="BC66" s="47">
        <f t="shared" si="17"/>
        <v>0</v>
      </c>
      <c r="BD66" s="47">
        <f t="shared" si="17"/>
        <v>0</v>
      </c>
      <c r="BE66" s="47">
        <f t="shared" si="17"/>
        <v>0</v>
      </c>
    </row>
    <row r="67" spans="1:57" s="28" customFormat="1" ht="18" customHeight="1">
      <c r="A67" s="78"/>
      <c r="B67" s="49" t="s">
        <v>4</v>
      </c>
      <c r="C67" s="68" t="s">
        <v>18</v>
      </c>
      <c r="D67" s="34"/>
      <c r="E67" s="63"/>
      <c r="F67" s="85"/>
      <c r="G67" s="63"/>
      <c r="H67" s="85"/>
      <c r="I67" s="225" t="s">
        <v>98</v>
      </c>
      <c r="J67" s="191"/>
      <c r="K67" s="53" t="s">
        <v>98</v>
      </c>
      <c r="L67" s="244"/>
      <c r="M67" s="225" t="s">
        <v>36</v>
      </c>
      <c r="N67" s="52"/>
      <c r="O67" s="225"/>
      <c r="P67" s="50"/>
      <c r="Q67" s="34"/>
      <c r="R67" s="81"/>
      <c r="S67" s="228"/>
      <c r="T67" s="81" t="s">
        <v>23</v>
      </c>
      <c r="U67" s="81"/>
      <c r="V67" s="53"/>
      <c r="W67" s="21"/>
      <c r="X67" s="21">
        <v>4</v>
      </c>
      <c r="Y67" s="38">
        <f t="shared" si="15"/>
        <v>0</v>
      </c>
      <c r="Z67" s="38">
        <f t="shared" si="15"/>
        <v>0</v>
      </c>
      <c r="AA67" s="38">
        <f t="shared" si="15"/>
        <v>0</v>
      </c>
      <c r="AB67" s="38">
        <f t="shared" si="15"/>
        <v>0</v>
      </c>
      <c r="AC67" s="38">
        <f t="shared" si="15"/>
        <v>0</v>
      </c>
      <c r="AD67" s="38">
        <f t="shared" si="15"/>
        <v>1</v>
      </c>
      <c r="AE67" s="38">
        <f t="shared" si="15"/>
        <v>0</v>
      </c>
      <c r="AF67" s="38">
        <f t="shared" si="15"/>
        <v>0</v>
      </c>
      <c r="AG67" s="38">
        <f t="shared" si="15"/>
        <v>0</v>
      </c>
      <c r="AH67" s="38">
        <f t="shared" si="15"/>
        <v>0</v>
      </c>
      <c r="AI67" s="38">
        <f t="shared" si="16"/>
        <v>0</v>
      </c>
      <c r="AJ67" s="38">
        <f t="shared" si="16"/>
        <v>0</v>
      </c>
      <c r="AK67" s="38">
        <f t="shared" si="16"/>
        <v>0</v>
      </c>
      <c r="AL67" s="38">
        <f t="shared" si="16"/>
        <v>0</v>
      </c>
      <c r="AM67" s="38">
        <f t="shared" si="16"/>
        <v>1</v>
      </c>
      <c r="AN67" s="38">
        <f t="shared" si="16"/>
        <v>0</v>
      </c>
      <c r="AO67" s="38">
        <f t="shared" si="16"/>
        <v>0</v>
      </c>
      <c r="AP67" s="38">
        <f t="shared" si="16"/>
        <v>0</v>
      </c>
      <c r="AQ67" s="38">
        <f t="shared" si="16"/>
        <v>0</v>
      </c>
      <c r="AR67" s="38">
        <f t="shared" si="16"/>
        <v>0</v>
      </c>
      <c r="AS67" s="38">
        <f t="shared" si="17"/>
        <v>0</v>
      </c>
      <c r="AT67" s="38">
        <f t="shared" si="17"/>
        <v>0</v>
      </c>
      <c r="AU67" s="38">
        <f t="shared" si="17"/>
        <v>0</v>
      </c>
      <c r="AV67" s="38">
        <f t="shared" si="17"/>
        <v>1</v>
      </c>
      <c r="AW67" s="38">
        <f t="shared" si="17"/>
        <v>0</v>
      </c>
      <c r="AX67" s="38">
        <f t="shared" si="17"/>
        <v>0</v>
      </c>
      <c r="AY67" s="38">
        <f t="shared" si="17"/>
        <v>0</v>
      </c>
      <c r="AZ67" s="38">
        <f t="shared" si="17"/>
        <v>0</v>
      </c>
      <c r="BA67" s="38">
        <f t="shared" si="17"/>
        <v>0</v>
      </c>
      <c r="BB67" s="38">
        <f t="shared" si="17"/>
        <v>0</v>
      </c>
      <c r="BC67" s="38">
        <f t="shared" si="17"/>
        <v>0</v>
      </c>
      <c r="BD67" s="38">
        <f t="shared" si="17"/>
        <v>0</v>
      </c>
      <c r="BE67" s="38">
        <f t="shared" si="17"/>
        <v>0</v>
      </c>
    </row>
    <row r="68" spans="1:57" s="28" customFormat="1" ht="18" customHeight="1">
      <c r="A68" s="78"/>
      <c r="B68" s="39"/>
      <c r="C68" s="69" t="s">
        <v>157</v>
      </c>
      <c r="D68" s="57"/>
      <c r="E68" s="64"/>
      <c r="F68" s="87"/>
      <c r="G68" s="64"/>
      <c r="H68" s="64"/>
      <c r="I68" s="227" t="s">
        <v>133</v>
      </c>
      <c r="J68" s="205"/>
      <c r="K68" s="42" t="s">
        <v>133</v>
      </c>
      <c r="L68" s="246"/>
      <c r="M68" s="232" t="s">
        <v>197</v>
      </c>
      <c r="N68" s="41"/>
      <c r="O68" s="227"/>
      <c r="P68" s="134"/>
      <c r="Q68" s="147"/>
      <c r="R68" s="149"/>
      <c r="S68" s="229"/>
      <c r="T68" s="182" t="s">
        <v>251</v>
      </c>
      <c r="U68" s="246"/>
      <c r="V68" s="136"/>
      <c r="W68" s="21"/>
      <c r="X68" s="21"/>
      <c r="Y68" s="47">
        <f t="shared" si="15"/>
        <v>0</v>
      </c>
      <c r="Z68" s="47">
        <f t="shared" si="15"/>
        <v>0</v>
      </c>
      <c r="AA68" s="47">
        <f t="shared" si="15"/>
        <v>0</v>
      </c>
      <c r="AB68" s="47">
        <f t="shared" si="15"/>
        <v>0</v>
      </c>
      <c r="AC68" s="47">
        <f t="shared" si="15"/>
        <v>0</v>
      </c>
      <c r="AD68" s="47">
        <f t="shared" si="15"/>
        <v>0</v>
      </c>
      <c r="AE68" s="47">
        <f t="shared" si="15"/>
        <v>0</v>
      </c>
      <c r="AF68" s="47">
        <f t="shared" si="15"/>
        <v>0</v>
      </c>
      <c r="AG68" s="47">
        <f t="shared" si="15"/>
        <v>0</v>
      </c>
      <c r="AH68" s="47">
        <f t="shared" si="15"/>
        <v>0</v>
      </c>
      <c r="AI68" s="47">
        <f t="shared" si="16"/>
        <v>0</v>
      </c>
      <c r="AJ68" s="47">
        <f t="shared" si="16"/>
        <v>0</v>
      </c>
      <c r="AK68" s="47">
        <f t="shared" si="16"/>
        <v>0</v>
      </c>
      <c r="AL68" s="47">
        <f t="shared" si="16"/>
        <v>0</v>
      </c>
      <c r="AM68" s="47">
        <f t="shared" si="16"/>
        <v>0</v>
      </c>
      <c r="AN68" s="47">
        <f t="shared" si="16"/>
        <v>0</v>
      </c>
      <c r="AO68" s="47">
        <f t="shared" si="16"/>
        <v>0</v>
      </c>
      <c r="AP68" s="47">
        <f t="shared" si="16"/>
        <v>0</v>
      </c>
      <c r="AQ68" s="47">
        <f t="shared" si="16"/>
        <v>0</v>
      </c>
      <c r="AR68" s="47">
        <f t="shared" si="16"/>
        <v>0</v>
      </c>
      <c r="AS68" s="47">
        <f t="shared" si="17"/>
        <v>0</v>
      </c>
      <c r="AT68" s="47">
        <f t="shared" si="17"/>
        <v>0</v>
      </c>
      <c r="AU68" s="47">
        <f t="shared" si="17"/>
        <v>0</v>
      </c>
      <c r="AV68" s="47">
        <f t="shared" si="17"/>
        <v>0</v>
      </c>
      <c r="AW68" s="47">
        <f t="shared" si="17"/>
        <v>0</v>
      </c>
      <c r="AX68" s="47">
        <f t="shared" si="17"/>
        <v>0</v>
      </c>
      <c r="AY68" s="47">
        <f t="shared" si="17"/>
        <v>0</v>
      </c>
      <c r="AZ68" s="47">
        <f t="shared" si="17"/>
        <v>0</v>
      </c>
      <c r="BA68" s="47">
        <f t="shared" si="17"/>
        <v>0</v>
      </c>
      <c r="BB68" s="47">
        <f t="shared" si="17"/>
        <v>0</v>
      </c>
      <c r="BC68" s="47">
        <f t="shared" si="17"/>
        <v>0</v>
      </c>
      <c r="BD68" s="47">
        <f t="shared" si="17"/>
        <v>0</v>
      </c>
      <c r="BE68" s="47">
        <f t="shared" si="17"/>
        <v>0</v>
      </c>
    </row>
    <row r="69" spans="1:57" s="28" customFormat="1" ht="18" customHeight="1">
      <c r="A69" s="78"/>
      <c r="B69" s="49" t="s">
        <v>5</v>
      </c>
      <c r="C69" s="68"/>
      <c r="D69" s="31"/>
      <c r="E69" s="178"/>
      <c r="F69" s="178"/>
      <c r="G69" s="219"/>
      <c r="H69" s="219"/>
      <c r="I69" s="249"/>
      <c r="J69" s="162"/>
      <c r="K69" s="154"/>
      <c r="L69" s="75"/>
      <c r="M69" s="31"/>
      <c r="N69" s="52"/>
      <c r="O69" s="34"/>
      <c r="P69" s="128"/>
      <c r="Q69" s="107"/>
      <c r="R69" s="114"/>
      <c r="S69" s="102"/>
      <c r="T69" s="52"/>
      <c r="U69" s="81"/>
      <c r="V69" s="102"/>
      <c r="W69" s="21"/>
      <c r="X69" s="21">
        <v>5</v>
      </c>
      <c r="Y69" s="38">
        <f aca="true" t="shared" si="18" ref="Y69:AH81">COUNTIF($C69:$W69,Y$8)</f>
        <v>0</v>
      </c>
      <c r="Z69" s="38">
        <f t="shared" si="18"/>
        <v>0</v>
      </c>
      <c r="AA69" s="38">
        <f t="shared" si="18"/>
        <v>0</v>
      </c>
      <c r="AB69" s="38">
        <f t="shared" si="18"/>
        <v>0</v>
      </c>
      <c r="AC69" s="38">
        <f t="shared" si="18"/>
        <v>0</v>
      </c>
      <c r="AD69" s="38">
        <f t="shared" si="18"/>
        <v>0</v>
      </c>
      <c r="AE69" s="38">
        <f t="shared" si="18"/>
        <v>0</v>
      </c>
      <c r="AF69" s="38">
        <f t="shared" si="18"/>
        <v>0</v>
      </c>
      <c r="AG69" s="38">
        <f t="shared" si="18"/>
        <v>0</v>
      </c>
      <c r="AH69" s="38">
        <f t="shared" si="18"/>
        <v>0</v>
      </c>
      <c r="AI69" s="38">
        <f aca="true" t="shared" si="19" ref="AI69:AR81">COUNTIF($C69:$W69,AI$8)</f>
        <v>0</v>
      </c>
      <c r="AJ69" s="38">
        <f t="shared" si="19"/>
        <v>0</v>
      </c>
      <c r="AK69" s="38">
        <f t="shared" si="19"/>
        <v>0</v>
      </c>
      <c r="AL69" s="38">
        <f t="shared" si="19"/>
        <v>0</v>
      </c>
      <c r="AM69" s="38">
        <f t="shared" si="19"/>
        <v>0</v>
      </c>
      <c r="AN69" s="38">
        <f t="shared" si="19"/>
        <v>0</v>
      </c>
      <c r="AO69" s="38">
        <f t="shared" si="19"/>
        <v>0</v>
      </c>
      <c r="AP69" s="38">
        <f t="shared" si="19"/>
        <v>0</v>
      </c>
      <c r="AQ69" s="38">
        <f t="shared" si="19"/>
        <v>0</v>
      </c>
      <c r="AR69" s="38">
        <f t="shared" si="19"/>
        <v>0</v>
      </c>
      <c r="AS69" s="38">
        <f aca="true" t="shared" si="20" ref="AS69:BE81">COUNTIF($C69:$W69,AS$8)</f>
        <v>0</v>
      </c>
      <c r="AT69" s="38">
        <f t="shared" si="20"/>
        <v>0</v>
      </c>
      <c r="AU69" s="38">
        <f t="shared" si="20"/>
        <v>0</v>
      </c>
      <c r="AV69" s="38">
        <f t="shared" si="20"/>
        <v>0</v>
      </c>
      <c r="AW69" s="38">
        <f t="shared" si="20"/>
        <v>0</v>
      </c>
      <c r="AX69" s="38">
        <f t="shared" si="20"/>
        <v>0</v>
      </c>
      <c r="AY69" s="38">
        <f t="shared" si="20"/>
        <v>0</v>
      </c>
      <c r="AZ69" s="38">
        <f t="shared" si="20"/>
        <v>0</v>
      </c>
      <c r="BA69" s="38">
        <f t="shared" si="20"/>
        <v>0</v>
      </c>
      <c r="BB69" s="38">
        <f t="shared" si="20"/>
        <v>0</v>
      </c>
      <c r="BC69" s="38">
        <f t="shared" si="20"/>
        <v>0</v>
      </c>
      <c r="BD69" s="38">
        <f t="shared" si="20"/>
        <v>0</v>
      </c>
      <c r="BE69" s="38">
        <f t="shared" si="20"/>
        <v>0</v>
      </c>
    </row>
    <row r="70" spans="1:57" s="28" customFormat="1" ht="18" customHeight="1">
      <c r="A70" s="78"/>
      <c r="B70" s="39"/>
      <c r="C70" s="69"/>
      <c r="D70" s="61"/>
      <c r="E70" s="66"/>
      <c r="F70" s="66"/>
      <c r="G70" s="203"/>
      <c r="H70" s="203"/>
      <c r="I70" s="250"/>
      <c r="J70" s="151"/>
      <c r="K70" s="155"/>
      <c r="L70" s="199"/>
      <c r="M70" s="40"/>
      <c r="N70" s="41"/>
      <c r="O70" s="57"/>
      <c r="P70" s="132"/>
      <c r="Q70" s="135"/>
      <c r="R70" s="114"/>
      <c r="S70" s="136"/>
      <c r="T70" s="41"/>
      <c r="U70" s="246"/>
      <c r="V70" s="136"/>
      <c r="W70" s="21"/>
      <c r="X70" s="21"/>
      <c r="Y70" s="47">
        <f t="shared" si="18"/>
        <v>0</v>
      </c>
      <c r="Z70" s="47">
        <f t="shared" si="18"/>
        <v>0</v>
      </c>
      <c r="AA70" s="47">
        <f t="shared" si="18"/>
        <v>0</v>
      </c>
      <c r="AB70" s="47">
        <f t="shared" si="18"/>
        <v>0</v>
      </c>
      <c r="AC70" s="47">
        <f t="shared" si="18"/>
        <v>0</v>
      </c>
      <c r="AD70" s="47">
        <f t="shared" si="18"/>
        <v>0</v>
      </c>
      <c r="AE70" s="47">
        <f t="shared" si="18"/>
        <v>0</v>
      </c>
      <c r="AF70" s="47">
        <f t="shared" si="18"/>
        <v>0</v>
      </c>
      <c r="AG70" s="47">
        <f t="shared" si="18"/>
        <v>0</v>
      </c>
      <c r="AH70" s="47">
        <f t="shared" si="18"/>
        <v>0</v>
      </c>
      <c r="AI70" s="47">
        <f t="shared" si="19"/>
        <v>0</v>
      </c>
      <c r="AJ70" s="47">
        <f t="shared" si="19"/>
        <v>0</v>
      </c>
      <c r="AK70" s="47">
        <f t="shared" si="19"/>
        <v>0</v>
      </c>
      <c r="AL70" s="47">
        <f t="shared" si="19"/>
        <v>0</v>
      </c>
      <c r="AM70" s="47">
        <f t="shared" si="19"/>
        <v>0</v>
      </c>
      <c r="AN70" s="47">
        <f t="shared" si="19"/>
        <v>0</v>
      </c>
      <c r="AO70" s="47">
        <f t="shared" si="19"/>
        <v>0</v>
      </c>
      <c r="AP70" s="47">
        <f t="shared" si="19"/>
        <v>0</v>
      </c>
      <c r="AQ70" s="47">
        <f t="shared" si="19"/>
        <v>0</v>
      </c>
      <c r="AR70" s="47">
        <f t="shared" si="19"/>
        <v>0</v>
      </c>
      <c r="AS70" s="47">
        <f t="shared" si="20"/>
        <v>0</v>
      </c>
      <c r="AT70" s="47">
        <f t="shared" si="20"/>
        <v>0</v>
      </c>
      <c r="AU70" s="47">
        <f t="shared" si="20"/>
        <v>0</v>
      </c>
      <c r="AV70" s="47">
        <f t="shared" si="20"/>
        <v>0</v>
      </c>
      <c r="AW70" s="47">
        <f t="shared" si="20"/>
        <v>0</v>
      </c>
      <c r="AX70" s="47">
        <f t="shared" si="20"/>
        <v>0</v>
      </c>
      <c r="AY70" s="47">
        <f t="shared" si="20"/>
        <v>0</v>
      </c>
      <c r="AZ70" s="47">
        <f t="shared" si="20"/>
        <v>0</v>
      </c>
      <c r="BA70" s="47">
        <f t="shared" si="20"/>
        <v>0</v>
      </c>
      <c r="BB70" s="47">
        <f t="shared" si="20"/>
        <v>0</v>
      </c>
      <c r="BC70" s="47">
        <f t="shared" si="20"/>
        <v>0</v>
      </c>
      <c r="BD70" s="47">
        <f t="shared" si="20"/>
        <v>0</v>
      </c>
      <c r="BE70" s="47">
        <f t="shared" si="20"/>
        <v>0</v>
      </c>
    </row>
    <row r="71" spans="1:57" s="28" customFormat="1" ht="18" customHeight="1">
      <c r="A71" s="54"/>
      <c r="B71" s="67" t="s">
        <v>6</v>
      </c>
      <c r="C71" s="68"/>
      <c r="D71" s="31"/>
      <c r="E71" s="31"/>
      <c r="F71" s="31"/>
      <c r="G71" s="31"/>
      <c r="H71" s="31"/>
      <c r="I71" s="225"/>
      <c r="J71" s="98"/>
      <c r="K71" s="102"/>
      <c r="L71" s="225"/>
      <c r="M71" s="225"/>
      <c r="N71" s="31"/>
      <c r="O71" s="225"/>
      <c r="P71" s="128"/>
      <c r="Q71" s="242"/>
      <c r="R71" s="101"/>
      <c r="S71" s="102"/>
      <c r="T71" s="107"/>
      <c r="U71" s="105"/>
      <c r="V71" s="102"/>
      <c r="W71" s="21"/>
      <c r="X71" s="21">
        <v>6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9"/>
        <v>0</v>
      </c>
      <c r="AJ71" s="38">
        <f t="shared" si="19"/>
        <v>0</v>
      </c>
      <c r="AK71" s="38">
        <f t="shared" si="19"/>
        <v>0</v>
      </c>
      <c r="AL71" s="38">
        <f t="shared" si="19"/>
        <v>0</v>
      </c>
      <c r="AM71" s="38">
        <f t="shared" si="19"/>
        <v>0</v>
      </c>
      <c r="AN71" s="38">
        <f t="shared" si="19"/>
        <v>0</v>
      </c>
      <c r="AO71" s="38">
        <f t="shared" si="19"/>
        <v>0</v>
      </c>
      <c r="AP71" s="38">
        <f t="shared" si="19"/>
        <v>0</v>
      </c>
      <c r="AQ71" s="38">
        <f t="shared" si="19"/>
        <v>0</v>
      </c>
      <c r="AR71" s="38">
        <f t="shared" si="19"/>
        <v>0</v>
      </c>
      <c r="AS71" s="38">
        <f t="shared" si="20"/>
        <v>0</v>
      </c>
      <c r="AT71" s="38">
        <f t="shared" si="20"/>
        <v>0</v>
      </c>
      <c r="AU71" s="38">
        <f t="shared" si="20"/>
        <v>0</v>
      </c>
      <c r="AV71" s="38">
        <f t="shared" si="20"/>
        <v>0</v>
      </c>
      <c r="AW71" s="38">
        <f t="shared" si="20"/>
        <v>0</v>
      </c>
      <c r="AX71" s="38">
        <f t="shared" si="20"/>
        <v>0</v>
      </c>
      <c r="AY71" s="38">
        <f t="shared" si="20"/>
        <v>0</v>
      </c>
      <c r="AZ71" s="38">
        <f t="shared" si="20"/>
        <v>0</v>
      </c>
      <c r="BA71" s="38">
        <f t="shared" si="20"/>
        <v>0</v>
      </c>
      <c r="BB71" s="38">
        <f t="shared" si="20"/>
        <v>0</v>
      </c>
      <c r="BC71" s="38">
        <f t="shared" si="20"/>
        <v>0</v>
      </c>
      <c r="BD71" s="38">
        <f t="shared" si="20"/>
        <v>0</v>
      </c>
      <c r="BE71" s="38">
        <f t="shared" si="20"/>
        <v>0</v>
      </c>
    </row>
    <row r="72" spans="1:57" s="28" customFormat="1" ht="18" customHeight="1" thickBot="1">
      <c r="A72" s="54"/>
      <c r="B72" s="67"/>
      <c r="C72" s="79"/>
      <c r="D72" s="22"/>
      <c r="E72" s="22"/>
      <c r="F72" s="22"/>
      <c r="G72" s="22"/>
      <c r="H72" s="22"/>
      <c r="I72" s="22"/>
      <c r="J72" s="117"/>
      <c r="K72" s="125"/>
      <c r="L72" s="232"/>
      <c r="M72" s="46"/>
      <c r="N72" s="46"/>
      <c r="O72" s="46"/>
      <c r="P72" s="132"/>
      <c r="Q72" s="104"/>
      <c r="R72" s="114"/>
      <c r="S72" s="125"/>
      <c r="T72" s="135"/>
      <c r="U72" s="161"/>
      <c r="V72" s="125"/>
      <c r="W72" s="21"/>
      <c r="X72" s="21"/>
      <c r="Y72" s="47">
        <f t="shared" si="18"/>
        <v>0</v>
      </c>
      <c r="Z72" s="47">
        <f t="shared" si="18"/>
        <v>0</v>
      </c>
      <c r="AA72" s="47">
        <f t="shared" si="18"/>
        <v>0</v>
      </c>
      <c r="AB72" s="47">
        <f t="shared" si="18"/>
        <v>0</v>
      </c>
      <c r="AC72" s="47">
        <f t="shared" si="18"/>
        <v>0</v>
      </c>
      <c r="AD72" s="47">
        <f t="shared" si="18"/>
        <v>0</v>
      </c>
      <c r="AE72" s="47">
        <f t="shared" si="18"/>
        <v>0</v>
      </c>
      <c r="AF72" s="47">
        <f t="shared" si="18"/>
        <v>0</v>
      </c>
      <c r="AG72" s="47">
        <f t="shared" si="18"/>
        <v>0</v>
      </c>
      <c r="AH72" s="47">
        <f t="shared" si="18"/>
        <v>0</v>
      </c>
      <c r="AI72" s="47">
        <f t="shared" si="19"/>
        <v>0</v>
      </c>
      <c r="AJ72" s="47">
        <f t="shared" si="19"/>
        <v>0</v>
      </c>
      <c r="AK72" s="47">
        <f t="shared" si="19"/>
        <v>0</v>
      </c>
      <c r="AL72" s="47">
        <f t="shared" si="19"/>
        <v>0</v>
      </c>
      <c r="AM72" s="47">
        <f t="shared" si="19"/>
        <v>0</v>
      </c>
      <c r="AN72" s="47">
        <f t="shared" si="19"/>
        <v>0</v>
      </c>
      <c r="AO72" s="47">
        <f t="shared" si="19"/>
        <v>0</v>
      </c>
      <c r="AP72" s="47">
        <f t="shared" si="19"/>
        <v>0</v>
      </c>
      <c r="AQ72" s="47">
        <f t="shared" si="19"/>
        <v>0</v>
      </c>
      <c r="AR72" s="47">
        <f t="shared" si="19"/>
        <v>0</v>
      </c>
      <c r="AS72" s="47">
        <f t="shared" si="20"/>
        <v>0</v>
      </c>
      <c r="AT72" s="47">
        <f t="shared" si="20"/>
        <v>0</v>
      </c>
      <c r="AU72" s="47">
        <f t="shared" si="20"/>
        <v>0</v>
      </c>
      <c r="AV72" s="47">
        <f t="shared" si="20"/>
        <v>0</v>
      </c>
      <c r="AW72" s="47">
        <f t="shared" si="20"/>
        <v>0</v>
      </c>
      <c r="AX72" s="47">
        <f t="shared" si="20"/>
        <v>0</v>
      </c>
      <c r="AY72" s="47">
        <f t="shared" si="20"/>
        <v>0</v>
      </c>
      <c r="AZ72" s="47">
        <f t="shared" si="20"/>
        <v>0</v>
      </c>
      <c r="BA72" s="47">
        <f t="shared" si="20"/>
        <v>0</v>
      </c>
      <c r="BB72" s="47">
        <f t="shared" si="20"/>
        <v>0</v>
      </c>
      <c r="BC72" s="47">
        <f t="shared" si="20"/>
        <v>0</v>
      </c>
      <c r="BD72" s="47">
        <f t="shared" si="20"/>
        <v>0</v>
      </c>
      <c r="BE72" s="47">
        <f t="shared" si="20"/>
        <v>0</v>
      </c>
    </row>
    <row r="73" spans="1:57" s="28" customFormat="1" ht="18" customHeight="1" thickBot="1">
      <c r="A73" s="70"/>
      <c r="B73" s="71"/>
      <c r="C73" s="71"/>
      <c r="D73" s="71"/>
      <c r="E73" s="71"/>
      <c r="F73" s="71"/>
      <c r="G73" s="71"/>
      <c r="H73" s="71"/>
      <c r="I73" s="71"/>
      <c r="J73" s="119"/>
      <c r="K73" s="119"/>
      <c r="L73" s="71"/>
      <c r="M73" s="71"/>
      <c r="N73" s="71"/>
      <c r="O73" s="71"/>
      <c r="P73" s="119"/>
      <c r="Q73" s="119"/>
      <c r="R73" s="119"/>
      <c r="S73" s="119"/>
      <c r="T73" s="119"/>
      <c r="U73" s="119"/>
      <c r="V73" s="142"/>
      <c r="W73" s="21"/>
      <c r="X73" s="21"/>
      <c r="Y73" s="72">
        <f t="shared" si="18"/>
        <v>0</v>
      </c>
      <c r="Z73" s="72">
        <f t="shared" si="18"/>
        <v>0</v>
      </c>
      <c r="AA73" s="72">
        <f t="shared" si="18"/>
        <v>0</v>
      </c>
      <c r="AB73" s="72">
        <f t="shared" si="18"/>
        <v>0</v>
      </c>
      <c r="AC73" s="72">
        <f t="shared" si="18"/>
        <v>0</v>
      </c>
      <c r="AD73" s="72">
        <f t="shared" si="18"/>
        <v>0</v>
      </c>
      <c r="AE73" s="72">
        <f t="shared" si="18"/>
        <v>0</v>
      </c>
      <c r="AF73" s="72">
        <f t="shared" si="18"/>
        <v>0</v>
      </c>
      <c r="AG73" s="72">
        <f t="shared" si="18"/>
        <v>0</v>
      </c>
      <c r="AH73" s="72">
        <f t="shared" si="18"/>
        <v>0</v>
      </c>
      <c r="AI73" s="72">
        <f t="shared" si="19"/>
        <v>0</v>
      </c>
      <c r="AJ73" s="72">
        <f t="shared" si="19"/>
        <v>0</v>
      </c>
      <c r="AK73" s="72">
        <f t="shared" si="19"/>
        <v>0</v>
      </c>
      <c r="AL73" s="72">
        <f t="shared" si="19"/>
        <v>0</v>
      </c>
      <c r="AM73" s="72">
        <f t="shared" si="19"/>
        <v>0</v>
      </c>
      <c r="AN73" s="72">
        <f t="shared" si="19"/>
        <v>0</v>
      </c>
      <c r="AO73" s="72">
        <f t="shared" si="19"/>
        <v>0</v>
      </c>
      <c r="AP73" s="72">
        <f t="shared" si="19"/>
        <v>0</v>
      </c>
      <c r="AQ73" s="72">
        <f t="shared" si="19"/>
        <v>0</v>
      </c>
      <c r="AR73" s="72">
        <f t="shared" si="19"/>
        <v>0</v>
      </c>
      <c r="AS73" s="72">
        <f t="shared" si="20"/>
        <v>0</v>
      </c>
      <c r="AT73" s="72">
        <f t="shared" si="20"/>
        <v>0</v>
      </c>
      <c r="AU73" s="72">
        <f t="shared" si="20"/>
        <v>0</v>
      </c>
      <c r="AV73" s="72">
        <f t="shared" si="20"/>
        <v>0</v>
      </c>
      <c r="AW73" s="72">
        <f t="shared" si="20"/>
        <v>0</v>
      </c>
      <c r="AX73" s="72">
        <f t="shared" si="20"/>
        <v>0</v>
      </c>
      <c r="AY73" s="72">
        <f t="shared" si="20"/>
        <v>0</v>
      </c>
      <c r="AZ73" s="72">
        <f t="shared" si="20"/>
        <v>0</v>
      </c>
      <c r="BA73" s="72">
        <f t="shared" si="20"/>
        <v>0</v>
      </c>
      <c r="BB73" s="72">
        <f t="shared" si="20"/>
        <v>0</v>
      </c>
      <c r="BC73" s="72">
        <f t="shared" si="20"/>
        <v>0</v>
      </c>
      <c r="BD73" s="72">
        <f t="shared" si="20"/>
        <v>0</v>
      </c>
      <c r="BE73" s="72">
        <f t="shared" si="20"/>
        <v>0</v>
      </c>
    </row>
    <row r="74" spans="1:57" s="28" customFormat="1" ht="18" customHeight="1">
      <c r="A74" s="73" t="s">
        <v>11</v>
      </c>
      <c r="B74" s="67" t="s">
        <v>1</v>
      </c>
      <c r="C74" s="74"/>
      <c r="D74" s="34"/>
      <c r="E74" s="193"/>
      <c r="F74" s="193"/>
      <c r="G74" s="236"/>
      <c r="H74" s="193"/>
      <c r="I74" s="59"/>
      <c r="J74" s="157"/>
      <c r="K74" s="159"/>
      <c r="L74" s="233"/>
      <c r="M74" s="200"/>
      <c r="N74" s="37"/>
      <c r="O74" s="35"/>
      <c r="P74" s="50" t="s">
        <v>24</v>
      </c>
      <c r="Q74" s="35"/>
      <c r="R74" s="37"/>
      <c r="S74" s="33"/>
      <c r="T74" s="35"/>
      <c r="U74" s="81"/>
      <c r="V74" s="53"/>
      <c r="W74" s="170"/>
      <c r="X74" s="21">
        <v>1</v>
      </c>
      <c r="Y74" s="38">
        <f t="shared" si="18"/>
        <v>0</v>
      </c>
      <c r="Z74" s="38">
        <f t="shared" si="18"/>
        <v>0</v>
      </c>
      <c r="AA74" s="38">
        <f t="shared" si="18"/>
        <v>0</v>
      </c>
      <c r="AB74" s="38">
        <f t="shared" si="18"/>
        <v>0</v>
      </c>
      <c r="AC74" s="38">
        <f t="shared" si="18"/>
        <v>0</v>
      </c>
      <c r="AD74" s="38">
        <f t="shared" si="18"/>
        <v>0</v>
      </c>
      <c r="AE74" s="38">
        <f t="shared" si="18"/>
        <v>0</v>
      </c>
      <c r="AF74" s="38">
        <f t="shared" si="18"/>
        <v>0</v>
      </c>
      <c r="AG74" s="38">
        <f t="shared" si="18"/>
        <v>0</v>
      </c>
      <c r="AH74" s="38">
        <f t="shared" si="18"/>
        <v>0</v>
      </c>
      <c r="AI74" s="38">
        <f t="shared" si="19"/>
        <v>0</v>
      </c>
      <c r="AJ74" s="38">
        <f t="shared" si="19"/>
        <v>0</v>
      </c>
      <c r="AK74" s="38">
        <f t="shared" si="19"/>
        <v>0</v>
      </c>
      <c r="AL74" s="38">
        <f t="shared" si="19"/>
        <v>0</v>
      </c>
      <c r="AM74" s="38">
        <f t="shared" si="19"/>
        <v>0</v>
      </c>
      <c r="AN74" s="38">
        <f t="shared" si="19"/>
        <v>1</v>
      </c>
      <c r="AO74" s="38">
        <f t="shared" si="19"/>
        <v>0</v>
      </c>
      <c r="AP74" s="38">
        <f t="shared" si="19"/>
        <v>0</v>
      </c>
      <c r="AQ74" s="38">
        <f t="shared" si="19"/>
        <v>0</v>
      </c>
      <c r="AR74" s="38">
        <f t="shared" si="19"/>
        <v>0</v>
      </c>
      <c r="AS74" s="38">
        <f t="shared" si="20"/>
        <v>0</v>
      </c>
      <c r="AT74" s="38">
        <f t="shared" si="20"/>
        <v>0</v>
      </c>
      <c r="AU74" s="38">
        <f t="shared" si="20"/>
        <v>0</v>
      </c>
      <c r="AV74" s="38">
        <f t="shared" si="20"/>
        <v>0</v>
      </c>
      <c r="AW74" s="38">
        <f t="shared" si="20"/>
        <v>0</v>
      </c>
      <c r="AX74" s="38">
        <f t="shared" si="20"/>
        <v>0</v>
      </c>
      <c r="AY74" s="38">
        <f t="shared" si="20"/>
        <v>0</v>
      </c>
      <c r="AZ74" s="38">
        <f t="shared" si="20"/>
        <v>0</v>
      </c>
      <c r="BA74" s="38">
        <f t="shared" si="20"/>
        <v>0</v>
      </c>
      <c r="BB74" s="38">
        <f t="shared" si="20"/>
        <v>0</v>
      </c>
      <c r="BC74" s="38">
        <f t="shared" si="20"/>
        <v>0</v>
      </c>
      <c r="BD74" s="38">
        <f t="shared" si="20"/>
        <v>0</v>
      </c>
      <c r="BE74" s="38">
        <f t="shared" si="20"/>
        <v>0</v>
      </c>
    </row>
    <row r="75" spans="1:57" s="28" customFormat="1" ht="18" customHeight="1">
      <c r="A75" s="73"/>
      <c r="B75" s="39"/>
      <c r="C75" s="90"/>
      <c r="D75" s="57"/>
      <c r="E75" s="176"/>
      <c r="F75" s="176"/>
      <c r="G75" s="235"/>
      <c r="H75" s="176"/>
      <c r="I75" s="60"/>
      <c r="J75" s="176"/>
      <c r="K75" s="155"/>
      <c r="L75" s="232"/>
      <c r="M75" s="199"/>
      <c r="N75" s="40"/>
      <c r="O75" s="57"/>
      <c r="P75" s="56" t="s">
        <v>216</v>
      </c>
      <c r="Q75" s="44"/>
      <c r="R75" s="40"/>
      <c r="S75" s="42"/>
      <c r="T75" s="57"/>
      <c r="U75" s="246"/>
      <c r="V75" s="62"/>
      <c r="W75" s="170"/>
      <c r="X75" s="21"/>
      <c r="Y75" s="47">
        <f t="shared" si="18"/>
        <v>0</v>
      </c>
      <c r="Z75" s="47">
        <f t="shared" si="18"/>
        <v>0</v>
      </c>
      <c r="AA75" s="47">
        <f t="shared" si="18"/>
        <v>0</v>
      </c>
      <c r="AB75" s="47">
        <f t="shared" si="18"/>
        <v>0</v>
      </c>
      <c r="AC75" s="47">
        <f t="shared" si="18"/>
        <v>0</v>
      </c>
      <c r="AD75" s="47">
        <f t="shared" si="18"/>
        <v>0</v>
      </c>
      <c r="AE75" s="47">
        <f t="shared" si="18"/>
        <v>0</v>
      </c>
      <c r="AF75" s="47">
        <f t="shared" si="18"/>
        <v>0</v>
      </c>
      <c r="AG75" s="47">
        <f t="shared" si="18"/>
        <v>0</v>
      </c>
      <c r="AH75" s="47">
        <f t="shared" si="18"/>
        <v>0</v>
      </c>
      <c r="AI75" s="47">
        <f t="shared" si="19"/>
        <v>0</v>
      </c>
      <c r="AJ75" s="47">
        <f t="shared" si="19"/>
        <v>0</v>
      </c>
      <c r="AK75" s="47">
        <f t="shared" si="19"/>
        <v>0</v>
      </c>
      <c r="AL75" s="47">
        <f t="shared" si="19"/>
        <v>0</v>
      </c>
      <c r="AM75" s="47">
        <f t="shared" si="19"/>
        <v>0</v>
      </c>
      <c r="AN75" s="47">
        <f t="shared" si="19"/>
        <v>0</v>
      </c>
      <c r="AO75" s="47">
        <f t="shared" si="19"/>
        <v>0</v>
      </c>
      <c r="AP75" s="47">
        <f t="shared" si="19"/>
        <v>0</v>
      </c>
      <c r="AQ75" s="47">
        <f t="shared" si="19"/>
        <v>0</v>
      </c>
      <c r="AR75" s="47">
        <f t="shared" si="19"/>
        <v>0</v>
      </c>
      <c r="AS75" s="47">
        <f t="shared" si="20"/>
        <v>0</v>
      </c>
      <c r="AT75" s="47">
        <f t="shared" si="20"/>
        <v>0</v>
      </c>
      <c r="AU75" s="47">
        <f t="shared" si="20"/>
        <v>0</v>
      </c>
      <c r="AV75" s="47">
        <f t="shared" si="20"/>
        <v>0</v>
      </c>
      <c r="AW75" s="47">
        <f t="shared" si="20"/>
        <v>0</v>
      </c>
      <c r="AX75" s="47">
        <f t="shared" si="20"/>
        <v>0</v>
      </c>
      <c r="AY75" s="47">
        <f t="shared" si="20"/>
        <v>0</v>
      </c>
      <c r="AZ75" s="47">
        <f t="shared" si="20"/>
        <v>0</v>
      </c>
      <c r="BA75" s="47">
        <f t="shared" si="20"/>
        <v>0</v>
      </c>
      <c r="BB75" s="47">
        <f t="shared" si="20"/>
        <v>0</v>
      </c>
      <c r="BC75" s="47">
        <f t="shared" si="20"/>
        <v>0</v>
      </c>
      <c r="BD75" s="47">
        <f t="shared" si="20"/>
        <v>0</v>
      </c>
      <c r="BE75" s="47">
        <f t="shared" si="20"/>
        <v>0</v>
      </c>
    </row>
    <row r="76" spans="1:57" s="28" customFormat="1" ht="18" customHeight="1">
      <c r="A76" s="77">
        <f>A63+1</f>
        <v>45087</v>
      </c>
      <c r="B76" s="49" t="s">
        <v>2</v>
      </c>
      <c r="C76" s="275" t="s">
        <v>101</v>
      </c>
      <c r="D76" s="266"/>
      <c r="E76" s="283" t="s">
        <v>134</v>
      </c>
      <c r="F76" s="284"/>
      <c r="G76" s="275" t="s">
        <v>101</v>
      </c>
      <c r="H76" s="266"/>
      <c r="I76" s="59" t="s">
        <v>101</v>
      </c>
      <c r="J76" s="59" t="s">
        <v>101</v>
      </c>
      <c r="K76" s="59" t="s">
        <v>101</v>
      </c>
      <c r="L76" s="297" t="s">
        <v>101</v>
      </c>
      <c r="M76" s="297"/>
      <c r="N76" s="275" t="s">
        <v>101</v>
      </c>
      <c r="O76" s="266"/>
      <c r="P76" s="50" t="s">
        <v>24</v>
      </c>
      <c r="Q76" s="225" t="s">
        <v>101</v>
      </c>
      <c r="R76" s="275" t="s">
        <v>101</v>
      </c>
      <c r="S76" s="274"/>
      <c r="T76" s="297" t="s">
        <v>101</v>
      </c>
      <c r="U76" s="266"/>
      <c r="V76" s="234" t="s">
        <v>101</v>
      </c>
      <c r="W76" s="170"/>
      <c r="X76" s="21">
        <v>2</v>
      </c>
      <c r="Y76" s="38">
        <f t="shared" si="18"/>
        <v>0</v>
      </c>
      <c r="Z76" s="38">
        <f t="shared" si="18"/>
        <v>0</v>
      </c>
      <c r="AA76" s="38">
        <f t="shared" si="18"/>
        <v>0</v>
      </c>
      <c r="AB76" s="38">
        <f t="shared" si="18"/>
        <v>0</v>
      </c>
      <c r="AC76" s="38">
        <f t="shared" si="18"/>
        <v>0</v>
      </c>
      <c r="AD76" s="38">
        <f t="shared" si="18"/>
        <v>0</v>
      </c>
      <c r="AE76" s="38">
        <f t="shared" si="18"/>
        <v>0</v>
      </c>
      <c r="AF76" s="38">
        <f t="shared" si="18"/>
        <v>0</v>
      </c>
      <c r="AG76" s="38">
        <f t="shared" si="18"/>
        <v>0</v>
      </c>
      <c r="AH76" s="38">
        <f t="shared" si="18"/>
        <v>0</v>
      </c>
      <c r="AI76" s="38">
        <f t="shared" si="19"/>
        <v>0</v>
      </c>
      <c r="AJ76" s="38">
        <f t="shared" si="19"/>
        <v>0</v>
      </c>
      <c r="AK76" s="38">
        <f t="shared" si="19"/>
        <v>0</v>
      </c>
      <c r="AL76" s="38">
        <f t="shared" si="19"/>
        <v>0</v>
      </c>
      <c r="AM76" s="38">
        <f t="shared" si="19"/>
        <v>0</v>
      </c>
      <c r="AN76" s="38">
        <f t="shared" si="19"/>
        <v>1</v>
      </c>
      <c r="AO76" s="38">
        <f t="shared" si="19"/>
        <v>0</v>
      </c>
      <c r="AP76" s="38">
        <f t="shared" si="19"/>
        <v>0</v>
      </c>
      <c r="AQ76" s="38">
        <f t="shared" si="19"/>
        <v>0</v>
      </c>
      <c r="AR76" s="38">
        <f t="shared" si="19"/>
        <v>0</v>
      </c>
      <c r="AS76" s="38">
        <f t="shared" si="20"/>
        <v>0</v>
      </c>
      <c r="AT76" s="38">
        <f t="shared" si="20"/>
        <v>0</v>
      </c>
      <c r="AU76" s="38">
        <f t="shared" si="20"/>
        <v>0</v>
      </c>
      <c r="AV76" s="38">
        <f t="shared" si="20"/>
        <v>0</v>
      </c>
      <c r="AW76" s="38">
        <f t="shared" si="20"/>
        <v>0</v>
      </c>
      <c r="AX76" s="38">
        <f t="shared" si="20"/>
        <v>0</v>
      </c>
      <c r="AY76" s="38">
        <f t="shared" si="20"/>
        <v>0</v>
      </c>
      <c r="AZ76" s="38">
        <f t="shared" si="20"/>
        <v>0</v>
      </c>
      <c r="BA76" s="38">
        <f t="shared" si="20"/>
        <v>0</v>
      </c>
      <c r="BB76" s="38">
        <f t="shared" si="20"/>
        <v>0</v>
      </c>
      <c r="BC76" s="38">
        <f t="shared" si="20"/>
        <v>0</v>
      </c>
      <c r="BD76" s="38">
        <f t="shared" si="20"/>
        <v>0</v>
      </c>
      <c r="BE76" s="38">
        <f t="shared" si="20"/>
        <v>0</v>
      </c>
    </row>
    <row r="77" spans="1:57" s="28" customFormat="1" ht="18" customHeight="1">
      <c r="A77" s="78"/>
      <c r="B77" s="39"/>
      <c r="C77" s="282" t="s">
        <v>102</v>
      </c>
      <c r="D77" s="279"/>
      <c r="E77" s="285"/>
      <c r="F77" s="286"/>
      <c r="G77" s="282" t="s">
        <v>102</v>
      </c>
      <c r="H77" s="279"/>
      <c r="I77" s="60" t="s">
        <v>102</v>
      </c>
      <c r="J77" s="60" t="s">
        <v>102</v>
      </c>
      <c r="K77" s="60" t="s">
        <v>102</v>
      </c>
      <c r="L77" s="299" t="s">
        <v>102</v>
      </c>
      <c r="M77" s="299"/>
      <c r="N77" s="276" t="s">
        <v>102</v>
      </c>
      <c r="O77" s="269"/>
      <c r="P77" s="56" t="s">
        <v>217</v>
      </c>
      <c r="Q77" s="227" t="s">
        <v>102</v>
      </c>
      <c r="R77" s="276" t="s">
        <v>102</v>
      </c>
      <c r="S77" s="270"/>
      <c r="T77" s="299" t="s">
        <v>102</v>
      </c>
      <c r="U77" s="269"/>
      <c r="V77" s="231" t="s">
        <v>102</v>
      </c>
      <c r="W77" s="170"/>
      <c r="X77" s="21"/>
      <c r="Y77" s="47">
        <f t="shared" si="18"/>
        <v>0</v>
      </c>
      <c r="Z77" s="47">
        <f t="shared" si="18"/>
        <v>0</v>
      </c>
      <c r="AA77" s="47">
        <f t="shared" si="18"/>
        <v>0</v>
      </c>
      <c r="AB77" s="47">
        <f t="shared" si="18"/>
        <v>0</v>
      </c>
      <c r="AC77" s="47">
        <f t="shared" si="18"/>
        <v>0</v>
      </c>
      <c r="AD77" s="47">
        <f t="shared" si="18"/>
        <v>0</v>
      </c>
      <c r="AE77" s="47">
        <f t="shared" si="18"/>
        <v>0</v>
      </c>
      <c r="AF77" s="47">
        <f t="shared" si="18"/>
        <v>0</v>
      </c>
      <c r="AG77" s="47">
        <f t="shared" si="18"/>
        <v>0</v>
      </c>
      <c r="AH77" s="47">
        <f t="shared" si="18"/>
        <v>0</v>
      </c>
      <c r="AI77" s="47">
        <f t="shared" si="19"/>
        <v>0</v>
      </c>
      <c r="AJ77" s="47">
        <f t="shared" si="19"/>
        <v>0</v>
      </c>
      <c r="AK77" s="47">
        <f t="shared" si="19"/>
        <v>0</v>
      </c>
      <c r="AL77" s="47">
        <f t="shared" si="19"/>
        <v>0</v>
      </c>
      <c r="AM77" s="47">
        <f t="shared" si="19"/>
        <v>0</v>
      </c>
      <c r="AN77" s="47">
        <f t="shared" si="19"/>
        <v>0</v>
      </c>
      <c r="AO77" s="47">
        <f t="shared" si="19"/>
        <v>0</v>
      </c>
      <c r="AP77" s="47">
        <f t="shared" si="19"/>
        <v>0</v>
      </c>
      <c r="AQ77" s="47">
        <f t="shared" si="19"/>
        <v>0</v>
      </c>
      <c r="AR77" s="47">
        <f t="shared" si="19"/>
        <v>0</v>
      </c>
      <c r="AS77" s="47">
        <f t="shared" si="20"/>
        <v>0</v>
      </c>
      <c r="AT77" s="47">
        <f t="shared" si="20"/>
        <v>0</v>
      </c>
      <c r="AU77" s="47">
        <f t="shared" si="20"/>
        <v>0</v>
      </c>
      <c r="AV77" s="47">
        <f t="shared" si="20"/>
        <v>0</v>
      </c>
      <c r="AW77" s="47">
        <f t="shared" si="20"/>
        <v>0</v>
      </c>
      <c r="AX77" s="47">
        <f t="shared" si="20"/>
        <v>0</v>
      </c>
      <c r="AY77" s="47">
        <f t="shared" si="20"/>
        <v>0</v>
      </c>
      <c r="AZ77" s="47">
        <f t="shared" si="20"/>
        <v>0</v>
      </c>
      <c r="BA77" s="47">
        <f t="shared" si="20"/>
        <v>0</v>
      </c>
      <c r="BB77" s="47">
        <f t="shared" si="20"/>
        <v>0</v>
      </c>
      <c r="BC77" s="47">
        <f t="shared" si="20"/>
        <v>0</v>
      </c>
      <c r="BD77" s="47">
        <f t="shared" si="20"/>
        <v>0</v>
      </c>
      <c r="BE77" s="47">
        <f t="shared" si="20"/>
        <v>0</v>
      </c>
    </row>
    <row r="78" spans="1:57" s="28" customFormat="1" ht="18" customHeight="1">
      <c r="A78" s="78"/>
      <c r="B78" s="49" t="s">
        <v>3</v>
      </c>
      <c r="C78" s="65"/>
      <c r="D78" s="34"/>
      <c r="E78" s="98"/>
      <c r="F78" s="98"/>
      <c r="G78" s="31"/>
      <c r="H78" s="31"/>
      <c r="I78" s="59"/>
      <c r="J78" s="31"/>
      <c r="K78" s="31"/>
      <c r="L78" s="34"/>
      <c r="M78" s="34"/>
      <c r="N78" s="225"/>
      <c r="O78" s="31"/>
      <c r="P78" s="137"/>
      <c r="Q78" s="107"/>
      <c r="R78" s="98"/>
      <c r="S78" s="102"/>
      <c r="T78" s="242"/>
      <c r="U78" s="105"/>
      <c r="V78" s="102"/>
      <c r="W78" s="170"/>
      <c r="X78" s="21">
        <v>3</v>
      </c>
      <c r="Y78" s="38">
        <f t="shared" si="18"/>
        <v>0</v>
      </c>
      <c r="Z78" s="38">
        <f t="shared" si="18"/>
        <v>0</v>
      </c>
      <c r="AA78" s="38">
        <f t="shared" si="18"/>
        <v>0</v>
      </c>
      <c r="AB78" s="38">
        <f t="shared" si="18"/>
        <v>0</v>
      </c>
      <c r="AC78" s="38">
        <f t="shared" si="18"/>
        <v>0</v>
      </c>
      <c r="AD78" s="38">
        <f t="shared" si="18"/>
        <v>0</v>
      </c>
      <c r="AE78" s="38">
        <f t="shared" si="18"/>
        <v>0</v>
      </c>
      <c r="AF78" s="38">
        <f t="shared" si="18"/>
        <v>0</v>
      </c>
      <c r="AG78" s="38">
        <f t="shared" si="18"/>
        <v>0</v>
      </c>
      <c r="AH78" s="38">
        <f t="shared" si="18"/>
        <v>0</v>
      </c>
      <c r="AI78" s="38">
        <f t="shared" si="19"/>
        <v>0</v>
      </c>
      <c r="AJ78" s="38">
        <f t="shared" si="19"/>
        <v>0</v>
      </c>
      <c r="AK78" s="38">
        <f t="shared" si="19"/>
        <v>0</v>
      </c>
      <c r="AL78" s="38">
        <f t="shared" si="19"/>
        <v>0</v>
      </c>
      <c r="AM78" s="38">
        <f t="shared" si="19"/>
        <v>0</v>
      </c>
      <c r="AN78" s="38">
        <f t="shared" si="19"/>
        <v>0</v>
      </c>
      <c r="AO78" s="38">
        <f t="shared" si="19"/>
        <v>0</v>
      </c>
      <c r="AP78" s="38">
        <f t="shared" si="19"/>
        <v>0</v>
      </c>
      <c r="AQ78" s="38">
        <f t="shared" si="19"/>
        <v>0</v>
      </c>
      <c r="AR78" s="38">
        <f t="shared" si="19"/>
        <v>0</v>
      </c>
      <c r="AS78" s="38">
        <f t="shared" si="20"/>
        <v>0</v>
      </c>
      <c r="AT78" s="38">
        <f t="shared" si="20"/>
        <v>0</v>
      </c>
      <c r="AU78" s="38">
        <f t="shared" si="20"/>
        <v>0</v>
      </c>
      <c r="AV78" s="38">
        <f t="shared" si="20"/>
        <v>0</v>
      </c>
      <c r="AW78" s="38">
        <f t="shared" si="20"/>
        <v>0</v>
      </c>
      <c r="AX78" s="38">
        <f t="shared" si="20"/>
        <v>0</v>
      </c>
      <c r="AY78" s="38">
        <f t="shared" si="20"/>
        <v>0</v>
      </c>
      <c r="AZ78" s="38">
        <f t="shared" si="20"/>
        <v>0</v>
      </c>
      <c r="BA78" s="38">
        <f t="shared" si="20"/>
        <v>0</v>
      </c>
      <c r="BB78" s="38">
        <f t="shared" si="20"/>
        <v>0</v>
      </c>
      <c r="BC78" s="38">
        <f t="shared" si="20"/>
        <v>0</v>
      </c>
      <c r="BD78" s="38">
        <f t="shared" si="20"/>
        <v>0</v>
      </c>
      <c r="BE78" s="38">
        <f t="shared" si="20"/>
        <v>0</v>
      </c>
    </row>
    <row r="79" spans="1:57" s="28" customFormat="1" ht="18" customHeight="1">
      <c r="A79" s="78"/>
      <c r="B79" s="39"/>
      <c r="C79" s="208"/>
      <c r="D79" s="83"/>
      <c r="E79" s="243"/>
      <c r="F79" s="100"/>
      <c r="G79" s="100"/>
      <c r="H79" s="254"/>
      <c r="I79" s="166"/>
      <c r="J79" s="40"/>
      <c r="K79" s="133"/>
      <c r="L79" s="57"/>
      <c r="M79" s="57"/>
      <c r="N79" s="254"/>
      <c r="O79" s="103"/>
      <c r="P79" s="145"/>
      <c r="Q79" s="127"/>
      <c r="R79" s="100"/>
      <c r="S79" s="133"/>
      <c r="T79" s="243"/>
      <c r="U79" s="161"/>
      <c r="V79" s="136"/>
      <c r="W79" s="170"/>
      <c r="X79" s="21"/>
      <c r="Y79" s="47">
        <f t="shared" si="18"/>
        <v>0</v>
      </c>
      <c r="Z79" s="47">
        <f t="shared" si="18"/>
        <v>0</v>
      </c>
      <c r="AA79" s="47">
        <f t="shared" si="18"/>
        <v>0</v>
      </c>
      <c r="AB79" s="47">
        <f t="shared" si="18"/>
        <v>0</v>
      </c>
      <c r="AC79" s="47">
        <f t="shared" si="18"/>
        <v>0</v>
      </c>
      <c r="AD79" s="47">
        <f t="shared" si="18"/>
        <v>0</v>
      </c>
      <c r="AE79" s="47">
        <f t="shared" si="18"/>
        <v>0</v>
      </c>
      <c r="AF79" s="47">
        <f t="shared" si="18"/>
        <v>0</v>
      </c>
      <c r="AG79" s="47">
        <f t="shared" si="18"/>
        <v>0</v>
      </c>
      <c r="AH79" s="47">
        <f t="shared" si="18"/>
        <v>0</v>
      </c>
      <c r="AI79" s="47">
        <f t="shared" si="19"/>
        <v>0</v>
      </c>
      <c r="AJ79" s="47">
        <f t="shared" si="19"/>
        <v>0</v>
      </c>
      <c r="AK79" s="47">
        <f t="shared" si="19"/>
        <v>0</v>
      </c>
      <c r="AL79" s="47">
        <f t="shared" si="19"/>
        <v>0</v>
      </c>
      <c r="AM79" s="47">
        <f t="shared" si="19"/>
        <v>0</v>
      </c>
      <c r="AN79" s="47">
        <f t="shared" si="19"/>
        <v>0</v>
      </c>
      <c r="AO79" s="47">
        <f t="shared" si="19"/>
        <v>0</v>
      </c>
      <c r="AP79" s="47">
        <f t="shared" si="19"/>
        <v>0</v>
      </c>
      <c r="AQ79" s="47">
        <f t="shared" si="19"/>
        <v>0</v>
      </c>
      <c r="AR79" s="47">
        <f t="shared" si="19"/>
        <v>0</v>
      </c>
      <c r="AS79" s="47">
        <f t="shared" si="20"/>
        <v>0</v>
      </c>
      <c r="AT79" s="47">
        <f t="shared" si="20"/>
        <v>0</v>
      </c>
      <c r="AU79" s="47">
        <f t="shared" si="20"/>
        <v>0</v>
      </c>
      <c r="AV79" s="47">
        <f t="shared" si="20"/>
        <v>0</v>
      </c>
      <c r="AW79" s="47">
        <f t="shared" si="20"/>
        <v>0</v>
      </c>
      <c r="AX79" s="47">
        <f t="shared" si="20"/>
        <v>0</v>
      </c>
      <c r="AY79" s="47">
        <f t="shared" si="20"/>
        <v>0</v>
      </c>
      <c r="AZ79" s="47">
        <f t="shared" si="20"/>
        <v>0</v>
      </c>
      <c r="BA79" s="47">
        <f t="shared" si="20"/>
        <v>0</v>
      </c>
      <c r="BB79" s="47">
        <f t="shared" si="20"/>
        <v>0</v>
      </c>
      <c r="BC79" s="47">
        <f t="shared" si="20"/>
        <v>0</v>
      </c>
      <c r="BD79" s="47">
        <f t="shared" si="20"/>
        <v>0</v>
      </c>
      <c r="BE79" s="47">
        <f t="shared" si="20"/>
        <v>0</v>
      </c>
    </row>
    <row r="80" spans="1:57" s="28" customFormat="1" ht="18" customHeight="1">
      <c r="A80" s="78"/>
      <c r="B80" s="49" t="s">
        <v>4</v>
      </c>
      <c r="C80" s="106"/>
      <c r="D80" s="101"/>
      <c r="E80" s="242"/>
      <c r="F80" s="98"/>
      <c r="G80" s="98"/>
      <c r="H80" s="98"/>
      <c r="I80" s="101"/>
      <c r="J80" s="101"/>
      <c r="K80" s="154"/>
      <c r="L80" s="107"/>
      <c r="M80" s="107"/>
      <c r="N80" s="107"/>
      <c r="O80" s="101"/>
      <c r="P80" s="137"/>
      <c r="Q80" s="101"/>
      <c r="R80" s="140"/>
      <c r="S80" s="102"/>
      <c r="T80" s="242"/>
      <c r="U80" s="105"/>
      <c r="V80" s="133"/>
      <c r="W80" s="170"/>
      <c r="X80" s="21">
        <v>4</v>
      </c>
      <c r="Y80" s="38">
        <f t="shared" si="18"/>
        <v>0</v>
      </c>
      <c r="Z80" s="38">
        <f t="shared" si="18"/>
        <v>0</v>
      </c>
      <c r="AA80" s="38">
        <f t="shared" si="18"/>
        <v>0</v>
      </c>
      <c r="AB80" s="38">
        <f t="shared" si="18"/>
        <v>0</v>
      </c>
      <c r="AC80" s="38">
        <f t="shared" si="18"/>
        <v>0</v>
      </c>
      <c r="AD80" s="38">
        <f t="shared" si="18"/>
        <v>0</v>
      </c>
      <c r="AE80" s="38">
        <f t="shared" si="18"/>
        <v>0</v>
      </c>
      <c r="AF80" s="38">
        <f t="shared" si="18"/>
        <v>0</v>
      </c>
      <c r="AG80" s="38">
        <f t="shared" si="18"/>
        <v>0</v>
      </c>
      <c r="AH80" s="38">
        <f t="shared" si="18"/>
        <v>0</v>
      </c>
      <c r="AI80" s="38">
        <f t="shared" si="19"/>
        <v>0</v>
      </c>
      <c r="AJ80" s="38">
        <f t="shared" si="19"/>
        <v>0</v>
      </c>
      <c r="AK80" s="38">
        <f t="shared" si="19"/>
        <v>0</v>
      </c>
      <c r="AL80" s="38">
        <f t="shared" si="19"/>
        <v>0</v>
      </c>
      <c r="AM80" s="38">
        <f t="shared" si="19"/>
        <v>0</v>
      </c>
      <c r="AN80" s="38">
        <f t="shared" si="19"/>
        <v>0</v>
      </c>
      <c r="AO80" s="38">
        <f t="shared" si="19"/>
        <v>0</v>
      </c>
      <c r="AP80" s="38">
        <f t="shared" si="19"/>
        <v>0</v>
      </c>
      <c r="AQ80" s="38">
        <f t="shared" si="19"/>
        <v>0</v>
      </c>
      <c r="AR80" s="38">
        <f t="shared" si="19"/>
        <v>0</v>
      </c>
      <c r="AS80" s="38">
        <f t="shared" si="20"/>
        <v>0</v>
      </c>
      <c r="AT80" s="38">
        <f t="shared" si="20"/>
        <v>0</v>
      </c>
      <c r="AU80" s="38">
        <f t="shared" si="20"/>
        <v>0</v>
      </c>
      <c r="AV80" s="38">
        <f t="shared" si="20"/>
        <v>0</v>
      </c>
      <c r="AW80" s="38">
        <f t="shared" si="20"/>
        <v>0</v>
      </c>
      <c r="AX80" s="38">
        <f t="shared" si="20"/>
        <v>0</v>
      </c>
      <c r="AY80" s="38">
        <f t="shared" si="20"/>
        <v>0</v>
      </c>
      <c r="AZ80" s="38">
        <f t="shared" si="20"/>
        <v>0</v>
      </c>
      <c r="BA80" s="38">
        <f t="shared" si="20"/>
        <v>0</v>
      </c>
      <c r="BB80" s="38">
        <f t="shared" si="20"/>
        <v>0</v>
      </c>
      <c r="BC80" s="38">
        <f t="shared" si="20"/>
        <v>0</v>
      </c>
      <c r="BD80" s="38">
        <f t="shared" si="20"/>
        <v>0</v>
      </c>
      <c r="BE80" s="38">
        <f t="shared" si="20"/>
        <v>0</v>
      </c>
    </row>
    <row r="81" spans="1:57" s="28" customFormat="1" ht="18" customHeight="1" thickBot="1">
      <c r="A81" s="78"/>
      <c r="B81" s="67"/>
      <c r="C81" s="108"/>
      <c r="D81" s="99"/>
      <c r="E81" s="243"/>
      <c r="F81" s="100"/>
      <c r="G81" s="100"/>
      <c r="H81" s="100"/>
      <c r="I81" s="99"/>
      <c r="J81" s="99"/>
      <c r="K81" s="222"/>
      <c r="L81" s="109"/>
      <c r="M81" s="109"/>
      <c r="N81" s="109"/>
      <c r="O81" s="148"/>
      <c r="P81" s="138"/>
      <c r="Q81" s="109"/>
      <c r="R81" s="223"/>
      <c r="S81" s="241"/>
      <c r="T81" s="243"/>
      <c r="U81" s="161"/>
      <c r="V81" s="125"/>
      <c r="W81" s="170"/>
      <c r="X81" s="21"/>
      <c r="Y81" s="47">
        <f t="shared" si="18"/>
        <v>0</v>
      </c>
      <c r="Z81" s="47">
        <f t="shared" si="18"/>
        <v>0</v>
      </c>
      <c r="AA81" s="47">
        <f t="shared" si="18"/>
        <v>0</v>
      </c>
      <c r="AB81" s="47">
        <f t="shared" si="18"/>
        <v>0</v>
      </c>
      <c r="AC81" s="47">
        <f t="shared" si="18"/>
        <v>0</v>
      </c>
      <c r="AD81" s="47">
        <f t="shared" si="18"/>
        <v>0</v>
      </c>
      <c r="AE81" s="47">
        <f t="shared" si="18"/>
        <v>0</v>
      </c>
      <c r="AF81" s="47">
        <f t="shared" si="18"/>
        <v>0</v>
      </c>
      <c r="AG81" s="47">
        <f t="shared" si="18"/>
        <v>0</v>
      </c>
      <c r="AH81" s="47">
        <f t="shared" si="18"/>
        <v>0</v>
      </c>
      <c r="AI81" s="47">
        <f t="shared" si="19"/>
        <v>0</v>
      </c>
      <c r="AJ81" s="47">
        <f t="shared" si="19"/>
        <v>0</v>
      </c>
      <c r="AK81" s="47">
        <f t="shared" si="19"/>
        <v>0</v>
      </c>
      <c r="AL81" s="47">
        <f t="shared" si="19"/>
        <v>0</v>
      </c>
      <c r="AM81" s="47">
        <f t="shared" si="19"/>
        <v>0</v>
      </c>
      <c r="AN81" s="47">
        <f t="shared" si="19"/>
        <v>0</v>
      </c>
      <c r="AO81" s="47">
        <f t="shared" si="19"/>
        <v>0</v>
      </c>
      <c r="AP81" s="47">
        <f t="shared" si="19"/>
        <v>0</v>
      </c>
      <c r="AQ81" s="47">
        <f t="shared" si="19"/>
        <v>0</v>
      </c>
      <c r="AR81" s="47">
        <f t="shared" si="19"/>
        <v>0</v>
      </c>
      <c r="AS81" s="47">
        <f t="shared" si="20"/>
        <v>0</v>
      </c>
      <c r="AT81" s="47">
        <f t="shared" si="20"/>
        <v>0</v>
      </c>
      <c r="AU81" s="47">
        <f t="shared" si="20"/>
        <v>0</v>
      </c>
      <c r="AV81" s="47">
        <f t="shared" si="20"/>
        <v>0</v>
      </c>
      <c r="AW81" s="47">
        <f t="shared" si="20"/>
        <v>0</v>
      </c>
      <c r="AX81" s="47">
        <f t="shared" si="20"/>
        <v>0</v>
      </c>
      <c r="AY81" s="47">
        <f t="shared" si="20"/>
        <v>0</v>
      </c>
      <c r="AZ81" s="47">
        <f t="shared" si="20"/>
        <v>0</v>
      </c>
      <c r="BA81" s="47">
        <f t="shared" si="20"/>
        <v>0</v>
      </c>
      <c r="BB81" s="47">
        <f t="shared" si="20"/>
        <v>0</v>
      </c>
      <c r="BC81" s="47">
        <f t="shared" si="20"/>
        <v>0</v>
      </c>
      <c r="BD81" s="47">
        <f t="shared" si="20"/>
        <v>0</v>
      </c>
      <c r="BE81" s="47">
        <f t="shared" si="20"/>
        <v>0</v>
      </c>
    </row>
    <row r="82" spans="1:57" s="28" customFormat="1" ht="18" customHeight="1" thickBot="1">
      <c r="A82" s="96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95"/>
      <c r="W82" s="21"/>
      <c r="X82" s="21"/>
      <c r="Y82" s="27">
        <f>COUNTIF($L82:$V82,Y$8)</f>
        <v>0</v>
      </c>
      <c r="Z82" s="27">
        <f>COUNTIF($L82:$V82,Z$8)</f>
        <v>0</v>
      </c>
      <c r="AA82" s="27">
        <f>COUNTIF($L82:$V82,AA$8)</f>
        <v>0</v>
      </c>
      <c r="AB82" s="27">
        <f>COUNTIF($L82:$V82,AB$8)</f>
        <v>0</v>
      </c>
      <c r="AC82" s="27">
        <f aca="true" t="shared" si="21" ref="AC82:BE82">COUNTIF($C82:$W82,AC$8)</f>
        <v>0</v>
      </c>
      <c r="AD82" s="27">
        <f t="shared" si="21"/>
        <v>0</v>
      </c>
      <c r="AE82" s="27">
        <f t="shared" si="21"/>
        <v>0</v>
      </c>
      <c r="AF82" s="27">
        <f t="shared" si="21"/>
        <v>0</v>
      </c>
      <c r="AG82" s="27">
        <f t="shared" si="21"/>
        <v>0</v>
      </c>
      <c r="AH82" s="27">
        <f t="shared" si="21"/>
        <v>0</v>
      </c>
      <c r="AI82" s="27">
        <f t="shared" si="21"/>
        <v>0</v>
      </c>
      <c r="AJ82" s="27">
        <f t="shared" si="21"/>
        <v>0</v>
      </c>
      <c r="AK82" s="27">
        <f t="shared" si="21"/>
        <v>0</v>
      </c>
      <c r="AL82" s="27">
        <f t="shared" si="21"/>
        <v>0</v>
      </c>
      <c r="AM82" s="27">
        <f t="shared" si="21"/>
        <v>0</v>
      </c>
      <c r="AN82" s="27">
        <f t="shared" si="21"/>
        <v>0</v>
      </c>
      <c r="AO82" s="27">
        <f t="shared" si="21"/>
        <v>0</v>
      </c>
      <c r="AP82" s="27">
        <f t="shared" si="21"/>
        <v>0</v>
      </c>
      <c r="AQ82" s="27">
        <f t="shared" si="21"/>
        <v>0</v>
      </c>
      <c r="AR82" s="27">
        <f t="shared" si="21"/>
        <v>0</v>
      </c>
      <c r="AS82" s="27">
        <f t="shared" si="21"/>
        <v>0</v>
      </c>
      <c r="AT82" s="27">
        <f t="shared" si="21"/>
        <v>0</v>
      </c>
      <c r="AU82" s="27">
        <f t="shared" si="21"/>
        <v>0</v>
      </c>
      <c r="AV82" s="27">
        <f t="shared" si="21"/>
        <v>0</v>
      </c>
      <c r="AW82" s="27">
        <f t="shared" si="21"/>
        <v>0</v>
      </c>
      <c r="AX82" s="27">
        <f t="shared" si="21"/>
        <v>0</v>
      </c>
      <c r="AY82" s="27">
        <f t="shared" si="21"/>
        <v>0</v>
      </c>
      <c r="AZ82" s="27">
        <f t="shared" si="21"/>
        <v>0</v>
      </c>
      <c r="BA82" s="27">
        <f t="shared" si="21"/>
        <v>0</v>
      </c>
      <c r="BB82" s="27">
        <f t="shared" si="21"/>
        <v>0</v>
      </c>
      <c r="BC82" s="27">
        <f t="shared" si="21"/>
        <v>0</v>
      </c>
      <c r="BD82" s="27">
        <f t="shared" si="21"/>
        <v>0</v>
      </c>
      <c r="BE82" s="27">
        <f t="shared" si="21"/>
        <v>0</v>
      </c>
    </row>
    <row r="83" spans="1:65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R83" s="27">
        <f>COUNTIF($C83:$AE83,AJ$8)</f>
        <v>0</v>
      </c>
      <c r="AU83" s="27">
        <f>COUNTIF($C83:$AE83,AM$8)</f>
        <v>0</v>
      </c>
      <c r="AV83" s="27">
        <f>COUNTIF($C83:$AE83,AN$8)</f>
        <v>0</v>
      </c>
      <c r="AX83" s="27">
        <f>COUNTIF($C83:$AE83,AP$8)</f>
        <v>0</v>
      </c>
      <c r="BB83" s="27">
        <f>COUNTIF($C83:$AE83,AT$8)</f>
        <v>0</v>
      </c>
      <c r="BE83" s="27">
        <f>COUNTIF($C83:$AE83,AW$8)</f>
        <v>0</v>
      </c>
      <c r="BF83" s="27">
        <f>COUNTIF($C83:$AE83,AX$8)</f>
        <v>0</v>
      </c>
      <c r="BH83" s="27">
        <f aca="true" t="shared" si="22" ref="BH83:BM83">COUNTIF($C83:$AE83,AZ$8)</f>
        <v>0</v>
      </c>
      <c r="BI83" s="27">
        <f t="shared" si="22"/>
        <v>0</v>
      </c>
      <c r="BJ83" s="27">
        <f t="shared" si="22"/>
        <v>0</v>
      </c>
      <c r="BK83" s="27">
        <f t="shared" si="22"/>
        <v>0</v>
      </c>
      <c r="BL83" s="27">
        <f t="shared" si="22"/>
        <v>0</v>
      </c>
      <c r="BM83" s="27">
        <f t="shared" si="22"/>
        <v>0</v>
      </c>
    </row>
    <row r="84" spans="1:62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211"/>
      <c r="AC84" s="211"/>
      <c r="AD84" s="4"/>
      <c r="AF84" s="2"/>
      <c r="AG84" s="2"/>
      <c r="AH84" s="2"/>
      <c r="AI84" s="2"/>
      <c r="AJ84" s="2"/>
      <c r="AK84" s="2"/>
      <c r="AL84" s="2"/>
      <c r="AM84" s="2"/>
      <c r="AN84" s="2"/>
      <c r="BJ84" s="27">
        <f>COUNTIF($C84:$AE84,BB$8)</f>
        <v>0</v>
      </c>
    </row>
    <row r="85" spans="1:40" ht="15.75">
      <c r="A85" s="263" t="s">
        <v>114</v>
      </c>
      <c r="B85" s="263"/>
      <c r="C85" s="263"/>
      <c r="D85" s="4" t="s">
        <v>115</v>
      </c>
      <c r="E85" s="4" t="s">
        <v>116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F85" s="2"/>
      <c r="AG85" s="2"/>
      <c r="AH85" s="2"/>
      <c r="AI85" s="2"/>
      <c r="AJ85" s="2"/>
      <c r="AK85" s="2"/>
      <c r="AL85" s="2"/>
      <c r="AM85" s="2"/>
      <c r="AN85" s="2"/>
    </row>
    <row r="86" spans="1:30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</sheetData>
  <sheetProtection selectLockedCells="1" selectUnlockedCells="1"/>
  <mergeCells count="119">
    <mergeCell ref="C10:D10"/>
    <mergeCell ref="C11:D11"/>
    <mergeCell ref="C12:D12"/>
    <mergeCell ref="U1:V2"/>
    <mergeCell ref="U3:V3"/>
    <mergeCell ref="C9:D9"/>
    <mergeCell ref="L1:O2"/>
    <mergeCell ref="L3:O3"/>
    <mergeCell ref="P50:Q50"/>
    <mergeCell ref="N15:O15"/>
    <mergeCell ref="N16:O16"/>
    <mergeCell ref="C22:D22"/>
    <mergeCell ref="E22:F22"/>
    <mergeCell ref="C23:D23"/>
    <mergeCell ref="E23:F23"/>
    <mergeCell ref="C13:D13"/>
    <mergeCell ref="G13:H13"/>
    <mergeCell ref="N13:O13"/>
    <mergeCell ref="C14:D14"/>
    <mergeCell ref="G14:H14"/>
    <mergeCell ref="N14:O14"/>
    <mergeCell ref="J13:K13"/>
    <mergeCell ref="J14:K14"/>
    <mergeCell ref="E13:F13"/>
    <mergeCell ref="E14:F14"/>
    <mergeCell ref="G22:H22"/>
    <mergeCell ref="G23:H23"/>
    <mergeCell ref="G26:H26"/>
    <mergeCell ref="T26:U26"/>
    <mergeCell ref="N22:O22"/>
    <mergeCell ref="N23:O23"/>
    <mergeCell ref="G27:H27"/>
    <mergeCell ref="T27:U27"/>
    <mergeCell ref="C24:D24"/>
    <mergeCell ref="N24:O24"/>
    <mergeCell ref="C25:D25"/>
    <mergeCell ref="N25:O25"/>
    <mergeCell ref="G24:H24"/>
    <mergeCell ref="G25:H25"/>
    <mergeCell ref="T24:U24"/>
    <mergeCell ref="T25:U25"/>
    <mergeCell ref="T35:U35"/>
    <mergeCell ref="N40:O40"/>
    <mergeCell ref="L41:M41"/>
    <mergeCell ref="J41:K41"/>
    <mergeCell ref="J42:K42"/>
    <mergeCell ref="T44:U44"/>
    <mergeCell ref="T36:U36"/>
    <mergeCell ref="N39:O39"/>
    <mergeCell ref="T28:U28"/>
    <mergeCell ref="T29:U29"/>
    <mergeCell ref="N35:O35"/>
    <mergeCell ref="N36:O36"/>
    <mergeCell ref="N37:O37"/>
    <mergeCell ref="N38:O38"/>
    <mergeCell ref="L42:M42"/>
    <mergeCell ref="C48:D48"/>
    <mergeCell ref="C49:D49"/>
    <mergeCell ref="P43:Q43"/>
    <mergeCell ref="R43:S43"/>
    <mergeCell ref="T43:U43"/>
    <mergeCell ref="C44:D44"/>
    <mergeCell ref="E44:F44"/>
    <mergeCell ref="L44:M44"/>
    <mergeCell ref="N44:O44"/>
    <mergeCell ref="P44:Q44"/>
    <mergeCell ref="G43:H43"/>
    <mergeCell ref="C43:D43"/>
    <mergeCell ref="E43:F43"/>
    <mergeCell ref="L43:M43"/>
    <mergeCell ref="N43:O43"/>
    <mergeCell ref="L66:M66"/>
    <mergeCell ref="G52:H52"/>
    <mergeCell ref="G53:H53"/>
    <mergeCell ref="N50:O50"/>
    <mergeCell ref="N51:O51"/>
    <mergeCell ref="R44:S44"/>
    <mergeCell ref="G44:H44"/>
    <mergeCell ref="J50:K50"/>
    <mergeCell ref="J51:K51"/>
    <mergeCell ref="N48:O48"/>
    <mergeCell ref="N49:O49"/>
    <mergeCell ref="P51:Q51"/>
    <mergeCell ref="C64:D64"/>
    <mergeCell ref="G65:H65"/>
    <mergeCell ref="N65:O65"/>
    <mergeCell ref="J65:K65"/>
    <mergeCell ref="C61:D61"/>
    <mergeCell ref="C62:D62"/>
    <mergeCell ref="C63:D63"/>
    <mergeCell ref="L61:M61"/>
    <mergeCell ref="L62:M62"/>
    <mergeCell ref="J61:K61"/>
    <mergeCell ref="J62:K62"/>
    <mergeCell ref="L65:M65"/>
    <mergeCell ref="T77:U77"/>
    <mergeCell ref="A85:C85"/>
    <mergeCell ref="E39:F40"/>
    <mergeCell ref="E52:F53"/>
    <mergeCell ref="E65:F66"/>
    <mergeCell ref="E76:F77"/>
    <mergeCell ref="J48:K48"/>
    <mergeCell ref="J49:K49"/>
    <mergeCell ref="J63:K63"/>
    <mergeCell ref="J64:K64"/>
    <mergeCell ref="L76:M76"/>
    <mergeCell ref="N76:O76"/>
    <mergeCell ref="R76:S76"/>
    <mergeCell ref="T76:U76"/>
    <mergeCell ref="C77:D77"/>
    <mergeCell ref="G77:H77"/>
    <mergeCell ref="L77:M77"/>
    <mergeCell ref="N77:O77"/>
    <mergeCell ref="R77:S77"/>
    <mergeCell ref="C76:D76"/>
    <mergeCell ref="G76:H76"/>
    <mergeCell ref="G66:H66"/>
    <mergeCell ref="N66:O66"/>
    <mergeCell ref="J66:K66"/>
  </mergeCells>
  <conditionalFormatting sqref="E78:E79">
    <cfRule type="containsText" priority="39" dxfId="37" operator="containsText" text="Попова Е.И.">
      <formula>NOT(ISERROR(SEARCH("Попова Е.И.",E78)))</formula>
    </cfRule>
  </conditionalFormatting>
  <conditionalFormatting sqref="E80:E81">
    <cfRule type="containsText" priority="38" dxfId="37" operator="containsText" text="Попова Е.И.">
      <formula>NOT(ISERROR(SEARCH("Попова Е.И.",E80)))</formula>
    </cfRule>
  </conditionalFormatting>
  <conditionalFormatting sqref="AR83 AU83:AV83 AG83:AG65536 Y21:Y82 AX83 BB83 Z82:AT82 BE83:BF83 AW82:AX82 BH83:BI83 BJ83:BJ84 BK83:BM83 AZ82:BE82">
    <cfRule type="cellIs" priority="37" dxfId="39" operator="equal" stopIfTrue="1">
      <formula>0</formula>
    </cfRule>
  </conditionalFormatting>
  <conditionalFormatting sqref="Y9:Y18 Y21:Y81 AR83 AU83:AV83 AX83 BB83 Y82:AT82 BE83:BF83 AW82:AX82 BH83:BI83 BJ83:BJ84 BK83:BM83 AZ82:BE82">
    <cfRule type="cellIs" priority="35" dxfId="40" operator="greaterThan" stopIfTrue="1">
      <formula>1</formula>
    </cfRule>
  </conditionalFormatting>
  <conditionalFormatting sqref="AG1:AG5 Y7:Y18">
    <cfRule type="cellIs" priority="34" dxfId="39" operator="equal" stopIfTrue="1">
      <formula>0</formula>
    </cfRule>
  </conditionalFormatting>
  <conditionalFormatting sqref="AG1:AR5 AG84:AR65536 AG83:AQ83 Y7:AJ8">
    <cfRule type="cellIs" priority="33" dxfId="40" operator="greaterThan" stopIfTrue="1">
      <formula>1</formula>
    </cfRule>
  </conditionalFormatting>
  <conditionalFormatting sqref="AK8:AM8">
    <cfRule type="cellIs" priority="32" dxfId="40" operator="greaterThan" stopIfTrue="1">
      <formula>1</formula>
    </cfRule>
  </conditionalFormatting>
  <conditionalFormatting sqref="AN8">
    <cfRule type="cellIs" priority="31" dxfId="40" operator="greaterThan" stopIfTrue="1">
      <formula>1</formula>
    </cfRule>
  </conditionalFormatting>
  <conditionalFormatting sqref="AO8 AQ8:AS8">
    <cfRule type="cellIs" priority="30" dxfId="40" operator="greaterThan" stopIfTrue="1">
      <formula>1</formula>
    </cfRule>
  </conditionalFormatting>
  <conditionalFormatting sqref="AP8">
    <cfRule type="cellIs" priority="29" dxfId="40" operator="greaterThan" stopIfTrue="1">
      <formula>1</formula>
    </cfRule>
  </conditionalFormatting>
  <conditionalFormatting sqref="AT8">
    <cfRule type="cellIs" priority="28" dxfId="40" operator="greaterThan" stopIfTrue="1">
      <formula>1</formula>
    </cfRule>
  </conditionalFormatting>
  <conditionalFormatting sqref="AU8:BC8">
    <cfRule type="cellIs" priority="27" dxfId="40" operator="greaterThan" stopIfTrue="1">
      <formula>1</formula>
    </cfRule>
  </conditionalFormatting>
  <conditionalFormatting sqref="AU82">
    <cfRule type="cellIs" priority="26" dxfId="39" operator="equal" stopIfTrue="1">
      <formula>0</formula>
    </cfRule>
  </conditionalFormatting>
  <conditionalFormatting sqref="AU82">
    <cfRule type="cellIs" priority="25" dxfId="40" operator="greaterThan" stopIfTrue="1">
      <formula>1</formula>
    </cfRule>
  </conditionalFormatting>
  <conditionalFormatting sqref="AV82">
    <cfRule type="cellIs" priority="24" dxfId="39" operator="equal" stopIfTrue="1">
      <formula>0</formula>
    </cfRule>
  </conditionalFormatting>
  <conditionalFormatting sqref="AV82">
    <cfRule type="cellIs" priority="23" dxfId="40" operator="greaterThan" stopIfTrue="1">
      <formula>1</formula>
    </cfRule>
  </conditionalFormatting>
  <conditionalFormatting sqref="AY82">
    <cfRule type="cellIs" priority="22" dxfId="39" operator="equal" stopIfTrue="1">
      <formula>0</formula>
    </cfRule>
  </conditionalFormatting>
  <conditionalFormatting sqref="AY82">
    <cfRule type="cellIs" priority="21" dxfId="40" operator="greaterThan" stopIfTrue="1">
      <formula>1</formula>
    </cfRule>
  </conditionalFormatting>
  <conditionalFormatting sqref="Z9:BC18 Z21:BC81">
    <cfRule type="cellIs" priority="20" dxfId="40" operator="greaterThan" stopIfTrue="1">
      <formula>1</formula>
    </cfRule>
  </conditionalFormatting>
  <conditionalFormatting sqref="Z9:BC18 Z21:BC81">
    <cfRule type="cellIs" priority="19" dxfId="39" operator="equal" stopIfTrue="1">
      <formula>0</formula>
    </cfRule>
  </conditionalFormatting>
  <conditionalFormatting sqref="Y6">
    <cfRule type="cellIs" priority="18" dxfId="39" operator="equal" stopIfTrue="1">
      <formula>0</formula>
    </cfRule>
  </conditionalFormatting>
  <conditionalFormatting sqref="Y6:AJ6">
    <cfRule type="cellIs" priority="17" dxfId="40" operator="greaterThan" stopIfTrue="1">
      <formula>1</formula>
    </cfRule>
  </conditionalFormatting>
  <conditionalFormatting sqref="Y19:Y20">
    <cfRule type="cellIs" priority="16" dxfId="40" operator="greaterThan" stopIfTrue="1">
      <formula>1</formula>
    </cfRule>
  </conditionalFormatting>
  <conditionalFormatting sqref="Y19:Y20">
    <cfRule type="cellIs" priority="15" dxfId="39" operator="equal" stopIfTrue="1">
      <formula>0</formula>
    </cfRule>
  </conditionalFormatting>
  <conditionalFormatting sqref="Z19:BC20">
    <cfRule type="cellIs" priority="14" dxfId="40" operator="greaterThan" stopIfTrue="1">
      <formula>1</formula>
    </cfRule>
  </conditionalFormatting>
  <conditionalFormatting sqref="Z19:BC20">
    <cfRule type="cellIs" priority="13" dxfId="39" operator="equal" stopIfTrue="1">
      <formula>0</formula>
    </cfRule>
  </conditionalFormatting>
  <conditionalFormatting sqref="BD8">
    <cfRule type="cellIs" priority="12" dxfId="40" operator="greaterThan" stopIfTrue="1">
      <formula>1</formula>
    </cfRule>
  </conditionalFormatting>
  <conditionalFormatting sqref="BD9:BD18 BD21:BD81">
    <cfRule type="cellIs" priority="11" dxfId="40" operator="greaterThan" stopIfTrue="1">
      <formula>1</formula>
    </cfRule>
  </conditionalFormatting>
  <conditionalFormatting sqref="BD9:BD18 BD21:BD81">
    <cfRule type="cellIs" priority="10" dxfId="39" operator="equal" stopIfTrue="1">
      <formula>0</formula>
    </cfRule>
  </conditionalFormatting>
  <conditionalFormatting sqref="BD19:BD20">
    <cfRule type="cellIs" priority="9" dxfId="40" operator="greaterThan" stopIfTrue="1">
      <formula>1</formula>
    </cfRule>
  </conditionalFormatting>
  <conditionalFormatting sqref="BD19:BD20">
    <cfRule type="cellIs" priority="8" dxfId="39" operator="equal" stopIfTrue="1">
      <formula>0</formula>
    </cfRule>
  </conditionalFormatting>
  <conditionalFormatting sqref="Y9:BD81">
    <cfRule type="cellIs" priority="7" dxfId="0" operator="equal">
      <formula>1</formula>
    </cfRule>
  </conditionalFormatting>
  <conditionalFormatting sqref="BE8">
    <cfRule type="cellIs" priority="6" dxfId="40" operator="greaterThan" stopIfTrue="1">
      <formula>1</formula>
    </cfRule>
  </conditionalFormatting>
  <conditionalFormatting sqref="BE9:BE18 BE21:BE81">
    <cfRule type="cellIs" priority="5" dxfId="40" operator="greaterThan" stopIfTrue="1">
      <formula>1</formula>
    </cfRule>
  </conditionalFormatting>
  <conditionalFormatting sqref="BE9:BE18 BE21:BE81">
    <cfRule type="cellIs" priority="4" dxfId="39" operator="equal" stopIfTrue="1">
      <formula>0</formula>
    </cfRule>
  </conditionalFormatting>
  <conditionalFormatting sqref="BE19:BE20">
    <cfRule type="cellIs" priority="3" dxfId="40" operator="greaterThan" stopIfTrue="1">
      <formula>1</formula>
    </cfRule>
  </conditionalFormatting>
  <conditionalFormatting sqref="BE19:BE20">
    <cfRule type="cellIs" priority="2" dxfId="39" operator="equal" stopIfTrue="1">
      <formula>0</formula>
    </cfRule>
  </conditionalFormatting>
  <conditionalFormatting sqref="BE9:BE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2023-05-26T18:38:15Z</cp:lastPrinted>
  <dcterms:created xsi:type="dcterms:W3CDTF">2018-08-28T09:02:53Z</dcterms:created>
  <dcterms:modified xsi:type="dcterms:W3CDTF">2023-06-03T06:59:15Z</dcterms:modified>
  <cp:category/>
  <cp:version/>
  <cp:contentType/>
  <cp:contentStatus/>
  <cp:revision>2</cp:revision>
</cp:coreProperties>
</file>