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20730" windowHeight="11640" tabRatio="894" activeTab="2"/>
  </bookViews>
  <sheets>
    <sheet name="аудитории" sheetId="1" r:id="rId1"/>
    <sheet name="Преп" sheetId="2" r:id="rId2"/>
    <sheet name="30.10.2023" sheetId="3" r:id="rId3"/>
  </sheets>
  <definedNames/>
  <calcPr fullCalcOnLoad="1"/>
</workbook>
</file>

<file path=xl/sharedStrings.xml><?xml version="1.0" encoding="utf-8"?>
<sst xmlns="http://schemas.openxmlformats.org/spreadsheetml/2006/main" count="3446" uniqueCount="455">
  <si>
    <t>10к</t>
  </si>
  <si>
    <t>био</t>
  </si>
  <si>
    <t>22к</t>
  </si>
  <si>
    <t>24к</t>
  </si>
  <si>
    <t>22/15</t>
  </si>
  <si>
    <t>16 рт</t>
  </si>
  <si>
    <t>26к</t>
  </si>
  <si>
    <t>16к</t>
  </si>
  <si>
    <t>хим</t>
  </si>
  <si>
    <t>18к</t>
  </si>
  <si>
    <t>23к</t>
  </si>
  <si>
    <t>32к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</si>
  <si>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</si>
  <si>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</si>
  <si>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</si>
  <si>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</si>
  <si>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</si>
  <si>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</si>
  <si>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</si>
  <si>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</si>
  <si>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</si>
  <si>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</si>
  <si>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</si>
  <si>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</si>
  <si>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205Б</t>
  </si>
  <si>
    <t>206Б</t>
  </si>
  <si>
    <t>214В</t>
  </si>
  <si>
    <t>223в</t>
  </si>
  <si>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</si>
  <si>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</si>
  <si>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</si>
  <si>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</si>
  <si>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</si>
  <si>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</si>
  <si>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</si>
  <si>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</si>
  <si>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</si>
  <si>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</si>
  <si>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</si>
  <si>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</si>
  <si>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кух</t>
  </si>
  <si>
    <t>20к</t>
  </si>
  <si>
    <t>рис</t>
  </si>
  <si>
    <t>301В</t>
  </si>
  <si>
    <t>313в</t>
  </si>
  <si>
    <t>319В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</si>
  <si>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</si>
  <si>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</si>
  <si>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</si>
  <si>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</si>
  <si>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</si>
  <si>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</si>
  <si>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</si>
  <si>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</si>
  <si>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</si>
  <si>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</si>
  <si>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</si>
  <si>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</si>
  <si>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</si>
  <si>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</si>
  <si>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</si>
  <si>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</si>
  <si>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</si>
  <si>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</si>
  <si>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</si>
  <si>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</si>
  <si>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</si>
  <si>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</si>
  <si>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</si>
  <si>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</si>
  <si>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</si>
  <si>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</si>
  <si>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</si>
  <si>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</si>
  <si>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</si>
  <si>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</si>
  <si>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</si>
  <si>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</si>
  <si>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</si>
  <si>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</si>
  <si>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</si>
  <si>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</si>
  <si>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</si>
  <si>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</si>
  <si>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</si>
  <si>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</si>
  <si>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</si>
  <si>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</si>
  <si>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</si>
  <si>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</si>
  <si>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</si>
  <si>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</si>
  <si>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</si>
  <si>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</si>
  <si>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</si>
  <si>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</si>
  <si>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в 2023-2024 учебном году</t>
  </si>
  <si>
    <t>(нечетная неделя)</t>
  </si>
  <si>
    <t>12 человек</t>
  </si>
  <si>
    <t>20 человек</t>
  </si>
  <si>
    <t>15 человек</t>
  </si>
  <si>
    <t>18 человек</t>
  </si>
  <si>
    <t>9 человек</t>
  </si>
  <si>
    <t>Белозерцев С.А.</t>
  </si>
  <si>
    <t>Директор института</t>
  </si>
  <si>
    <t>Борисенко Т.М.</t>
  </si>
  <si>
    <t>Коновалова О.В.</t>
  </si>
  <si>
    <t>лк</t>
  </si>
  <si>
    <t>комп</t>
  </si>
  <si>
    <t>ПВЮ</t>
  </si>
  <si>
    <t>СДА</t>
  </si>
  <si>
    <t>ГВМ</t>
  </si>
  <si>
    <t>ЗСП</t>
  </si>
  <si>
    <t>матем</t>
  </si>
  <si>
    <t>физ</t>
  </si>
  <si>
    <t>201В</t>
  </si>
  <si>
    <t>КМЕ</t>
  </si>
  <si>
    <t>203В</t>
  </si>
  <si>
    <t>САИ</t>
  </si>
  <si>
    <t>210В</t>
  </si>
  <si>
    <t>КОА</t>
  </si>
  <si>
    <t>мет мат</t>
  </si>
  <si>
    <t>215В</t>
  </si>
  <si>
    <t>УНН</t>
  </si>
  <si>
    <t>218В</t>
  </si>
  <si>
    <t>Хим</t>
  </si>
  <si>
    <t>221В</t>
  </si>
  <si>
    <t>БАА</t>
  </si>
  <si>
    <t>222В</t>
  </si>
  <si>
    <t>223В</t>
  </si>
  <si>
    <t>302В</t>
  </si>
  <si>
    <t>диз</t>
  </si>
  <si>
    <t>БЭП</t>
  </si>
  <si>
    <t>305В</t>
  </si>
  <si>
    <t>306В</t>
  </si>
  <si>
    <t>310В</t>
  </si>
  <si>
    <t>анат</t>
  </si>
  <si>
    <t>312В</t>
  </si>
  <si>
    <t>313В</t>
  </si>
  <si>
    <t>318В</t>
  </si>
  <si>
    <t>010А</t>
  </si>
  <si>
    <t>018А</t>
  </si>
  <si>
    <t>ОВА</t>
  </si>
  <si>
    <t>СМА</t>
  </si>
  <si>
    <t>017А</t>
  </si>
  <si>
    <t>живоп</t>
  </si>
  <si>
    <t>скульп</t>
  </si>
  <si>
    <t>ИНСТИТУТА ПСИХОЛОГИИ И ПЕДАГОГИКИ (очная форма обучения)</t>
  </si>
  <si>
    <t>110Б</t>
  </si>
  <si>
    <t>Психология развития и образования</t>
  </si>
  <si>
    <t>22 человека</t>
  </si>
  <si>
    <t>111Б</t>
  </si>
  <si>
    <t>Логопедия</t>
  </si>
  <si>
    <t>25 человек</t>
  </si>
  <si>
    <t>112Б</t>
  </si>
  <si>
    <t>Начальное образование, Специальная педагогика</t>
  </si>
  <si>
    <t>24 человека</t>
  </si>
  <si>
    <t>113Б</t>
  </si>
  <si>
    <t>Дошкольное образование, Дополнительное образование</t>
  </si>
  <si>
    <t>115Б</t>
  </si>
  <si>
    <t>Менеджмент в социальной работе</t>
  </si>
  <si>
    <t>210Б</t>
  </si>
  <si>
    <t>17 человек</t>
  </si>
  <si>
    <t>211Б</t>
  </si>
  <si>
    <t>212Б</t>
  </si>
  <si>
    <t>Начальное образование</t>
  </si>
  <si>
    <t>21 человек</t>
  </si>
  <si>
    <t>213Б</t>
  </si>
  <si>
    <t>214Б</t>
  </si>
  <si>
    <t>Дефектология</t>
  </si>
  <si>
    <t>215Б</t>
  </si>
  <si>
    <t>Социальная работа в различных сферах деятельности</t>
  </si>
  <si>
    <t>310Б</t>
  </si>
  <si>
    <t>311Б</t>
  </si>
  <si>
    <t>312Б</t>
  </si>
  <si>
    <t>313Б</t>
  </si>
  <si>
    <t>314Б</t>
  </si>
  <si>
    <t>411Б</t>
  </si>
  <si>
    <t>412Б</t>
  </si>
  <si>
    <t>413Б</t>
  </si>
  <si>
    <t>Организация логопедической работы с лицами, имеющими нарушения речи</t>
  </si>
  <si>
    <t>211М</t>
  </si>
  <si>
    <t>213М-а</t>
  </si>
  <si>
    <t>Управление дошкольным образованием</t>
  </si>
  <si>
    <t>213М-б</t>
  </si>
  <si>
    <t>Дошкольное обучение и воспитание</t>
  </si>
  <si>
    <t>Быкова Е.А.</t>
  </si>
  <si>
    <t>Дежнев В.Н.</t>
  </si>
  <si>
    <t>Пушкарева М.П., Хильченко Т.В.</t>
  </si>
  <si>
    <t xml:space="preserve">Борисенко Т.М. </t>
  </si>
  <si>
    <t>Колосовская Т.А., Хильченко Т.В.</t>
  </si>
  <si>
    <t>Колосовская Т.А., Турбина Е.П.</t>
  </si>
  <si>
    <t>Колосовская Т.А., Ефимов Д.К.</t>
  </si>
  <si>
    <t>Иванов  О.Н.</t>
  </si>
  <si>
    <t>П           р          о         е          к          т            н           а          я                    с          р          е         д          а</t>
  </si>
  <si>
    <t>Практика</t>
  </si>
  <si>
    <t>Пушкарева М.П.</t>
  </si>
  <si>
    <t>«_____»____________________2024 г.</t>
  </si>
  <si>
    <t>Колмогорова Н.И.</t>
  </si>
  <si>
    <t>Байбародских И.В.</t>
  </si>
  <si>
    <t>Волгуснова Е.А.</t>
  </si>
  <si>
    <t>16 человек</t>
  </si>
  <si>
    <t>21 человека</t>
  </si>
  <si>
    <t>23 человека</t>
  </si>
  <si>
    <t>8 человек</t>
  </si>
  <si>
    <t>Истомина С.В.</t>
  </si>
  <si>
    <t>Шерешкова Е.А.</t>
  </si>
  <si>
    <t xml:space="preserve">Быкова Е.А. </t>
  </si>
  <si>
    <t>Вебер А.А.</t>
  </si>
  <si>
    <t>Самылова О.А.</t>
  </si>
  <si>
    <t>Кропачева М.Н.</t>
  </si>
  <si>
    <t>Колмогорцева Н.Н.</t>
  </si>
  <si>
    <t xml:space="preserve">Филютина Т.Н. </t>
  </si>
  <si>
    <t>Жданова Н.М.</t>
  </si>
  <si>
    <t>Тютюева И.А.</t>
  </si>
  <si>
    <t>Алексеев И.А.</t>
  </si>
  <si>
    <t>Галущинская Ю.О.</t>
  </si>
  <si>
    <t>Юдина В.А.</t>
  </si>
  <si>
    <t>Абрамова С.В.</t>
  </si>
  <si>
    <t>Пяшкур Ю.С.</t>
  </si>
  <si>
    <t>Вакуленко О.В.</t>
  </si>
  <si>
    <t>Черных З.Н.</t>
  </si>
  <si>
    <t>Ган Н.Ю.</t>
  </si>
  <si>
    <t>Михайлова А.И.</t>
  </si>
  <si>
    <t>Милованова Л.А.</t>
  </si>
  <si>
    <t>Разливинских И.Н.</t>
  </si>
  <si>
    <t>Гайкова Т.П.</t>
  </si>
  <si>
    <t>Крючкова Т.А.</t>
  </si>
  <si>
    <t>Стерхова Н.С.</t>
  </si>
  <si>
    <t>Касьянова Л.Г.</t>
  </si>
  <si>
    <t>Крежевских О.В.</t>
  </si>
  <si>
    <t>Барабаш В.Г.</t>
  </si>
  <si>
    <t>Пономарева Л.И.</t>
  </si>
  <si>
    <t>Москвина И.В.</t>
  </si>
  <si>
    <t>Шадрин А.А.</t>
  </si>
  <si>
    <t>р</t>
  </si>
  <si>
    <t xml:space="preserve">Технологии ЦО  (П3) 223В  </t>
  </si>
  <si>
    <t xml:space="preserve">Ин.яз. (англ.) (П3) 132А  133А  </t>
  </si>
  <si>
    <t>ОФП (П3)</t>
  </si>
  <si>
    <t xml:space="preserve">Технологии ЦО  (П3) 210В    </t>
  </si>
  <si>
    <t>Ин.яз. (англ.) (П3)  133А</t>
  </si>
  <si>
    <t>История России (Л3) 110</t>
  </si>
  <si>
    <t>История России (Л4) 110</t>
  </si>
  <si>
    <t>Ин.яз. (нем., англ.)  ( П3)  132А  133А</t>
  </si>
  <si>
    <t>Сидоров С.В.</t>
  </si>
  <si>
    <t>Педагогика (С1) zoom</t>
  </si>
  <si>
    <t>Ин.яз. (нем., англ.) (П3) 132А  107А</t>
  </si>
  <si>
    <t>Ин.яз. (нем., англ.) (П3) 132А  142А</t>
  </si>
  <si>
    <t>Технологии ЦО (П3) 223В</t>
  </si>
  <si>
    <t xml:space="preserve">ЦТ в ПД  (П3)   312В </t>
  </si>
  <si>
    <t>Конфликтология (Л3) 309</t>
  </si>
  <si>
    <t>Пр.по возр.пс.  (С1) 309</t>
  </si>
  <si>
    <t>Пр.по возр.пс.  (Л4) 309</t>
  </si>
  <si>
    <t>ПРиВП  (Л3) 210</t>
  </si>
  <si>
    <t>Пс-пед.корр.  (С1) 210</t>
  </si>
  <si>
    <t>Осн.вожат.деят. (С3) 143А</t>
  </si>
  <si>
    <t>ОФП ( П3)</t>
  </si>
  <si>
    <t>ОФП  (П3)</t>
  </si>
  <si>
    <t>ПРиВП  (С1) 210</t>
  </si>
  <si>
    <t>Пс-пед.корр.  (Л4) 210</t>
  </si>
  <si>
    <t>ПРиВП  (Л4) 210</t>
  </si>
  <si>
    <t>ПРиВП  (С2) 210</t>
  </si>
  <si>
    <t>Соц.психол. (Л4) 306</t>
  </si>
  <si>
    <t>Соц.психол. (С2) 306</t>
  </si>
  <si>
    <t>Пс.без.ОС (Л4) 306</t>
  </si>
  <si>
    <t>Пс.без.ОС (Л5) 306</t>
  </si>
  <si>
    <t>Пс.без.ОС (С2) 306</t>
  </si>
  <si>
    <t>Ад.дет.к разл.ОУ (Л4) 306</t>
  </si>
  <si>
    <t>Пс-пед.корр.  (Л4) 306</t>
  </si>
  <si>
    <t>Пс-пед.корр.  (Л5) 306</t>
  </si>
  <si>
    <t>С праздником!</t>
  </si>
  <si>
    <t>День самоподготовки</t>
  </si>
  <si>
    <t>Пс-пед.корр.  (С2) 306</t>
  </si>
  <si>
    <t xml:space="preserve"> Неустроева Е.А.</t>
  </si>
  <si>
    <t>Алексеев  И.А.</t>
  </si>
  <si>
    <t>АФиП орг.СРЗ (Л4) 314</t>
  </si>
  <si>
    <t>МП рус.яз. (Л3) 314</t>
  </si>
  <si>
    <t>МП рус.яз. (С1) 314</t>
  </si>
  <si>
    <r>
      <t>ПиП с НИ иЗПР (Л3)</t>
    </r>
    <r>
      <rPr>
        <sz val="12"/>
        <rFont val="Times New Roman"/>
        <family val="1"/>
      </rPr>
      <t xml:space="preserve"> 203</t>
    </r>
  </si>
  <si>
    <r>
      <t xml:space="preserve">МФЭМП у лиц с ОВЗ (С1) </t>
    </r>
    <r>
      <rPr>
        <sz val="12"/>
        <rFont val="Times New Roman"/>
        <family val="1"/>
      </rPr>
      <t>203</t>
    </r>
  </si>
  <si>
    <t>М.сен.и ум.В.лиц с ОВЗ  (Л1) 203</t>
  </si>
  <si>
    <t>Спец. педагогика (Л5) 301</t>
  </si>
  <si>
    <t>Спец. педагогика (Л6) 301</t>
  </si>
  <si>
    <t>Осн.реч.к.деф. (Л4) 308</t>
  </si>
  <si>
    <t>Дислалия (С2) 308</t>
  </si>
  <si>
    <t>МП ИЗО (С2) 308</t>
  </si>
  <si>
    <t>МП ИЗО (Л5) 308</t>
  </si>
  <si>
    <t>Пс-пед.вз.уч.ОП (Л3) 309</t>
  </si>
  <si>
    <t>Пс-пед.вз.уч.ОП (С2) 309</t>
  </si>
  <si>
    <t>ТЛиПЧД (Л4) 216</t>
  </si>
  <si>
    <t>ТЛиПЧД (С2) 216</t>
  </si>
  <si>
    <t>Мат. и инф. (Л4) 216</t>
  </si>
  <si>
    <t>Мат. и инф. (С2) 216</t>
  </si>
  <si>
    <t>Рус. язык (С2) 216</t>
  </si>
  <si>
    <t>Технол. и организ. воспитат. практики (Л3) 224В</t>
  </si>
  <si>
    <t>Технол. и организ. воспитат. практики (Л4) 224В</t>
  </si>
  <si>
    <t>Байбародских И.Н.</t>
  </si>
  <si>
    <t>Обучение общественных наблюдателей на ЕГЭ 224В</t>
  </si>
  <si>
    <t>Психология воспитат. практик (Л3) 224В</t>
  </si>
  <si>
    <t>Психология воспитат. практик (Л4) 224В</t>
  </si>
  <si>
    <t>Разр. ДОП (С3) 117</t>
  </si>
  <si>
    <t>Детс.психол. (С1) 117</t>
  </si>
  <si>
    <t>Дошк.педагог. (Л4) 117</t>
  </si>
  <si>
    <t>Дошк.педагог. (С2) 117</t>
  </si>
  <si>
    <t>ТиМ ИЗОД (Л4) 120</t>
  </si>
  <si>
    <t>ТиМ ИЗОД (С2) 120</t>
  </si>
  <si>
    <t>МП "ОКР.мир" (С3) 216</t>
  </si>
  <si>
    <t>МП "ОКР.мир" (Л6) 216</t>
  </si>
  <si>
    <t>15:00 Гайкова Т.П.</t>
  </si>
  <si>
    <t>Рус. язык (Л3) 216</t>
  </si>
  <si>
    <t>Мат. и инф. (С1) 216</t>
  </si>
  <si>
    <t>Математика (С2) 215</t>
  </si>
  <si>
    <t>Худ.обр.раз.мат. (С7) 215</t>
  </si>
  <si>
    <t>Худ.обр.раз.мат. (С8) 215</t>
  </si>
  <si>
    <t>Пр. по гр.разб. (Л4) 215</t>
  </si>
  <si>
    <t>Пр. по гр.разб. (С3) 215</t>
  </si>
  <si>
    <t>Пр.деят. в НК  (С4) 215</t>
  </si>
  <si>
    <t>ЛР при афазии (Л3)</t>
  </si>
  <si>
    <t xml:space="preserve">Наруш.ПР (П2) </t>
  </si>
  <si>
    <t>Сопр.после КИ (Л1)</t>
  </si>
  <si>
    <t>Сопр.после КИ (Л2)</t>
  </si>
  <si>
    <t>Труд.правоотн. в ОО (С1)</t>
  </si>
  <si>
    <t>Аудит и оц.упр.деят.в ОО (С5)</t>
  </si>
  <si>
    <t>Аудит и оц.упр.деят.в ОО (С6)</t>
  </si>
  <si>
    <t>Аудит и оц.упр.деят.в ОО (С7)</t>
  </si>
  <si>
    <t>Разр.ПРДОО (С5)</t>
  </si>
  <si>
    <t>Разр.ПРДОО (С6)</t>
  </si>
  <si>
    <t xml:space="preserve"> Москвина И.В.</t>
  </si>
  <si>
    <t xml:space="preserve">Муз.восп.дет. (С7) </t>
  </si>
  <si>
    <t xml:space="preserve">Муз.восп.дет. (С8) </t>
  </si>
  <si>
    <t xml:space="preserve">Ак.пр. разв.ИЗО(С3) </t>
  </si>
  <si>
    <t xml:space="preserve">Муз.восп.дет. (С9) </t>
  </si>
  <si>
    <t xml:space="preserve">Муз.восп.дет. (С10) </t>
  </si>
  <si>
    <t xml:space="preserve">Муз.восп.дет. (С11) </t>
  </si>
  <si>
    <t xml:space="preserve">Муз.восп.дет. (С12) </t>
  </si>
  <si>
    <t>Антропология (Л4) 217</t>
  </si>
  <si>
    <t>Антропология (С1) 217</t>
  </si>
  <si>
    <t>Спец. педагогика (С4) 314</t>
  </si>
  <si>
    <t>ОФП (П3) эиос</t>
  </si>
  <si>
    <r>
      <t xml:space="preserve">Осн.вожат.деят. (С3) </t>
    </r>
    <r>
      <rPr>
        <sz val="8"/>
        <rFont val="Times New Roman"/>
        <family val="1"/>
      </rPr>
      <t>эиос</t>
    </r>
  </si>
  <si>
    <r>
      <t xml:space="preserve">Осн.СР и св.с общ. (С1) </t>
    </r>
    <r>
      <rPr>
        <sz val="8"/>
        <rFont val="Times New Roman"/>
        <family val="1"/>
      </rPr>
      <t>эиос</t>
    </r>
  </si>
  <si>
    <r>
      <t xml:space="preserve">СР с семьей (Л2) </t>
    </r>
    <r>
      <rPr>
        <sz val="8"/>
        <rFont val="Times New Roman"/>
        <family val="1"/>
      </rPr>
      <t xml:space="preserve">эиос </t>
    </r>
  </si>
  <si>
    <r>
      <t xml:space="preserve">СР с семьей (С1) </t>
    </r>
    <r>
      <rPr>
        <sz val="8"/>
        <rFont val="Times New Roman"/>
        <family val="1"/>
      </rPr>
      <t xml:space="preserve">эиос </t>
    </r>
  </si>
  <si>
    <r>
      <t xml:space="preserve">СиМ СМР (Л4) </t>
    </r>
    <r>
      <rPr>
        <sz val="8"/>
        <rFont val="Times New Roman"/>
        <family val="1"/>
      </rPr>
      <t>эиос</t>
    </r>
  </si>
  <si>
    <r>
      <t xml:space="preserve">СиМ СМР (С2) </t>
    </r>
    <r>
      <rPr>
        <sz val="8"/>
        <rFont val="Times New Roman"/>
        <family val="1"/>
      </rPr>
      <t>эиос</t>
    </r>
  </si>
  <si>
    <t>15:00 Вакуленко О.В.</t>
  </si>
  <si>
    <t>15:00 Москвина И.В.</t>
  </si>
  <si>
    <t>16:40 Москвина И.В.</t>
  </si>
  <si>
    <t xml:space="preserve">Барабаш В.Г. </t>
  </si>
  <si>
    <t>Орг.дошк.обр. (С1) эиос</t>
  </si>
  <si>
    <t>Пс-пед.практ. (С4) 314</t>
  </si>
  <si>
    <r>
      <t xml:space="preserve">Соц. политика (С1) </t>
    </r>
    <r>
      <rPr>
        <sz val="8"/>
        <rFont val="Times New Roman"/>
        <family val="1"/>
      </rPr>
      <t>эиос</t>
    </r>
  </si>
  <si>
    <r>
      <t xml:space="preserve">Соц.реабилит. (Л9) </t>
    </r>
    <r>
      <rPr>
        <sz val="8"/>
        <rFont val="Times New Roman"/>
        <family val="1"/>
      </rPr>
      <t>эиос</t>
    </r>
  </si>
  <si>
    <r>
      <t xml:space="preserve">Соц.реабилит. (Л10) </t>
    </r>
    <r>
      <rPr>
        <sz val="8"/>
        <rFont val="Times New Roman"/>
        <family val="1"/>
      </rPr>
      <t>эиос</t>
    </r>
  </si>
  <si>
    <t>Общ. и эксп.пс. (Л4) 309</t>
  </si>
  <si>
    <t>Общ. и эксп.пс. (С2) 309</t>
  </si>
  <si>
    <t>Математика (Л5) 215</t>
  </si>
  <si>
    <t>Математика (Л6) 215</t>
  </si>
  <si>
    <t>Осн.генетики (Л3) 301</t>
  </si>
  <si>
    <t>Осн.генетики (С2) 301</t>
  </si>
  <si>
    <t>Дошк.педагог. (Л4) 118(бах)</t>
  </si>
  <si>
    <t>Дошк.педагог. (С2) 118(бах)</t>
  </si>
  <si>
    <t>Основы СГиГО (С3) 217</t>
  </si>
  <si>
    <t>Худ.-эст. практ. (С3) 120</t>
  </si>
  <si>
    <t>Худ.-эст. практ. (С4) 120</t>
  </si>
  <si>
    <t>Детс. псих. (Л3) 120</t>
  </si>
  <si>
    <t>Основы СГиГО (С4) 301</t>
  </si>
  <si>
    <t>Рус. язык (Л4) 210</t>
  </si>
  <si>
    <t>Детс. псих. (С4) 306</t>
  </si>
  <si>
    <t>Теория соц.раб. (Л4) 203</t>
  </si>
  <si>
    <t>Антропология (С2) 203</t>
  </si>
  <si>
    <t>Возр.ан., физ.и КЗ (С1) 216</t>
  </si>
  <si>
    <t>Сем. педагог. (С1) 203</t>
  </si>
  <si>
    <t>Возр.ан., физ.и КЗ (С1) 203</t>
  </si>
  <si>
    <t>Теория соц.раб. (Л5) 314</t>
  </si>
  <si>
    <t>МРР (Л5) 308</t>
  </si>
  <si>
    <t>МРР (С3) 308</t>
  </si>
  <si>
    <t>МП "ОКР.мир" (Л5) 217</t>
  </si>
  <si>
    <t>МОЛЧ в НШ  (Л5) 210</t>
  </si>
  <si>
    <t>МОЛЧ в НШ  (Л6) 210</t>
  </si>
  <si>
    <r>
      <rPr>
        <sz val="11"/>
        <rFont val="Times New Roman"/>
        <family val="1"/>
      </rPr>
      <t>Искусст.в ДО</t>
    </r>
    <r>
      <rPr>
        <sz val="12"/>
        <rFont val="Times New Roman"/>
        <family val="1"/>
      </rPr>
      <t xml:space="preserve"> (Л3) 120</t>
    </r>
  </si>
  <si>
    <r>
      <rPr>
        <sz val="11"/>
        <rFont val="Times New Roman"/>
        <family val="1"/>
      </rPr>
      <t>Искусст.в ДО</t>
    </r>
    <r>
      <rPr>
        <sz val="12"/>
        <rFont val="Times New Roman"/>
        <family val="1"/>
      </rPr>
      <t xml:space="preserve"> (Л4) 120</t>
    </r>
  </si>
  <si>
    <t>Сенс.восп. В ДО (Л3) 120</t>
  </si>
  <si>
    <t>Дизартрия (Л3) 127</t>
  </si>
  <si>
    <t>Разр. ДОП (Л4) 120</t>
  </si>
  <si>
    <r>
      <t xml:space="preserve">ПиП лиц с нар. ОДА  (Л3) </t>
    </r>
    <r>
      <rPr>
        <sz val="12"/>
        <rFont val="Times New Roman"/>
        <family val="1"/>
      </rPr>
      <t>203</t>
    </r>
  </si>
  <si>
    <t>ПРиВП  (Л4) 314</t>
  </si>
  <si>
    <t>ПиП лиц с нар. ОДА  (С2) 308</t>
  </si>
  <si>
    <t>Пр.практ. (С3) 308</t>
  </si>
  <si>
    <t>Дизартрия (С2) 127</t>
  </si>
  <si>
    <t>Пс-пед.конс. (Л4) 127</t>
  </si>
  <si>
    <r>
      <rPr>
        <sz val="11"/>
        <rFont val="Times New Roman"/>
        <family val="1"/>
      </rPr>
      <t>ТиМВиОвОДО</t>
    </r>
    <r>
      <rPr>
        <sz val="12"/>
        <rFont val="Times New Roman"/>
        <family val="1"/>
      </rPr>
      <t xml:space="preserve"> (Л6) 117</t>
    </r>
  </si>
  <si>
    <t>Орг.раз.ППС (Л4) 117</t>
  </si>
  <si>
    <t>Орг.раз.ППС (С1) 117</t>
  </si>
  <si>
    <t>Невропатология (С3) 316(бах)</t>
  </si>
  <si>
    <t>Пр.практ. (С3) 316(бах)</t>
  </si>
  <si>
    <t>Пс-пед.конс. (С1) 127</t>
  </si>
  <si>
    <t>МиМ ППИ (Л3) 217</t>
  </si>
  <si>
    <t>МиМ ППИ (С2) 217</t>
  </si>
  <si>
    <t>ТиМ экол.обр.  (Л3) 217</t>
  </si>
  <si>
    <r>
      <rPr>
        <sz val="11"/>
        <rFont val="Times New Roman"/>
        <family val="1"/>
      </rPr>
      <t>Муз-эст.практ.</t>
    </r>
    <r>
      <rPr>
        <sz val="12"/>
        <rFont val="Times New Roman"/>
        <family val="1"/>
      </rPr>
      <t xml:space="preserve"> (С1) 217</t>
    </r>
  </si>
  <si>
    <t>ПиП в инкл.обр. (С2) 203</t>
  </si>
  <si>
    <t>Кач.и кол.м.ППИ (С2) 306</t>
  </si>
  <si>
    <t>Пр.практ. (С4) 127</t>
  </si>
  <si>
    <t>Заикание (С4) 127</t>
  </si>
  <si>
    <t>Кач.и кол.мет.ППИ  (Л6) 127</t>
  </si>
  <si>
    <t>ТиМ муз.восп.  (Л4) 301</t>
  </si>
  <si>
    <t>ТиМ муз.восп.  (С1) 301</t>
  </si>
  <si>
    <t>Мет.оз.с окр.мир. (Л4) 309</t>
  </si>
  <si>
    <t>Мет.оз.с окр.мир. (С2) 309</t>
  </si>
  <si>
    <t>Кач.и кол.м.ППИ (Л5) 306</t>
  </si>
  <si>
    <t>Кач.и кол.м.ППИ (С3) 306</t>
  </si>
  <si>
    <r>
      <rPr>
        <sz val="11"/>
        <rFont val="Times New Roman"/>
        <family val="1"/>
      </rPr>
      <t>ТиМ мат.разв.</t>
    </r>
    <r>
      <rPr>
        <sz val="12"/>
        <rFont val="Times New Roman"/>
        <family val="1"/>
      </rPr>
      <t xml:space="preserve"> (С2) 217</t>
    </r>
  </si>
  <si>
    <r>
      <rPr>
        <sz val="11"/>
        <rFont val="Times New Roman"/>
        <family val="1"/>
      </rPr>
      <t>ТиМ мат.разв.</t>
    </r>
    <r>
      <rPr>
        <sz val="12"/>
        <rFont val="Times New Roman"/>
        <family val="1"/>
      </rPr>
      <t xml:space="preserve"> (С3) 217</t>
    </r>
  </si>
  <si>
    <r>
      <rPr>
        <sz val="11"/>
        <rFont val="Times New Roman"/>
        <family val="1"/>
      </rPr>
      <t>ТиМВиОвОДО</t>
    </r>
    <r>
      <rPr>
        <sz val="12"/>
        <rFont val="Times New Roman"/>
        <family val="1"/>
      </rPr>
      <t xml:space="preserve"> (С4) 217</t>
    </r>
  </si>
  <si>
    <r>
      <rPr>
        <sz val="11"/>
        <rFont val="Times New Roman"/>
        <family val="1"/>
      </rPr>
      <t>ТиМ мат.разв.</t>
    </r>
    <r>
      <rPr>
        <sz val="12"/>
        <rFont val="Times New Roman"/>
        <family val="1"/>
      </rPr>
      <t xml:space="preserve"> (Л4) 217</t>
    </r>
  </si>
  <si>
    <t>Рус. язык (Л4) 215</t>
  </si>
  <si>
    <t>Муз-эст.практ.  (Л2) 314</t>
  </si>
  <si>
    <t>Рус. язык (Л5) 215</t>
  </si>
  <si>
    <t>Рус. язык (С3) 215</t>
  </si>
  <si>
    <t>ОиВ дет. С ОВЗ  (Л6) 308</t>
  </si>
  <si>
    <t>Тур.и кр.в ДО (С3) 308</t>
  </si>
  <si>
    <t>ОиВ дет. С ОВЗ  (С4) 308</t>
  </si>
  <si>
    <t>Муз-эст.практ.  (С3) 308</t>
  </si>
  <si>
    <t>ПРМЗ (Л5) 215</t>
  </si>
  <si>
    <t>Тур.и кр.в ДО (С4) 217</t>
  </si>
  <si>
    <t>Муз-эст.практ. (С4) 217</t>
  </si>
  <si>
    <t>ТиМ экол.обр. (С2) 217</t>
  </si>
  <si>
    <t>ТиМ экол.обр. (С3) 120</t>
  </si>
  <si>
    <t>Спицына О.А.</t>
  </si>
  <si>
    <t>Кач.и кол.м.ППИ (Л4) 306</t>
  </si>
  <si>
    <t>Невропатология (С3) 127</t>
  </si>
  <si>
    <t>Заикание (Л5) 127</t>
  </si>
  <si>
    <t>Заикание (С2) 127</t>
  </si>
  <si>
    <t>Пс.проф.самоопр. (Л1) 306</t>
  </si>
  <si>
    <t>Заикание (С3) 127</t>
  </si>
  <si>
    <t>Пс-пед.конс. (Л5) 127</t>
  </si>
  <si>
    <t>Пс-пед.конс. (Л6) 127</t>
  </si>
  <si>
    <t>ПРМЗ (Л4) 215</t>
  </si>
  <si>
    <t>ПРМЗ (С2) 215</t>
  </si>
  <si>
    <t>Техн.асп.разв.одар. (Л4) 120</t>
  </si>
  <si>
    <t>Техн.асп.разв.одар. (С1) 120</t>
  </si>
  <si>
    <t>Иск. и технол.  (Л4) 216</t>
  </si>
  <si>
    <t>Логоп.ритм. (Л3) 127</t>
  </si>
  <si>
    <t>ППД лиц с ОВЗ (С3) 127</t>
  </si>
  <si>
    <t>МО мат. в НШ  (С1) 210</t>
  </si>
  <si>
    <t>МОЛЧ в НШ  (Л7) 210</t>
  </si>
  <si>
    <r>
      <t>ПиП с НИ иЗПР (С1)</t>
    </r>
    <r>
      <rPr>
        <sz val="12"/>
        <rFont val="Times New Roman"/>
        <family val="1"/>
      </rPr>
      <t xml:space="preserve"> 301</t>
    </r>
  </si>
  <si>
    <t>МФЭМП у лиц с ОВЗ (Л3) 301</t>
  </si>
  <si>
    <t>ППД лиц с ОВЗ (С3) 301</t>
  </si>
  <si>
    <t>Общ. и эксп.пс. (Л4) 306</t>
  </si>
  <si>
    <t>Общ. и эксп.пс. (С2) 306</t>
  </si>
  <si>
    <t xml:space="preserve">16.40 Филютина Т.Н. </t>
  </si>
  <si>
    <t>Осн.Ср и св.с общ. (Л5) эиос</t>
  </si>
  <si>
    <t>Осн.ест.и общ.  (С1) 215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</si>
</sst>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dd/mm/yy"/>
    <numFmt numFmtId="174" formatCode="d/m/yy;@"/>
  </numFmts>
  <fonts count="55">
    <font>
      <sz val="10"/>
      <color rgb="FF000000"/>
      <name val="Arial Cyr"/>
      <family val="0"/>
    </font>
    <font>
      <sz val="11"/>
      <color indexed="55"/>
      <name val="Calibri"/>
      <family val="2"/>
    </font>
    <font>
      <b/>
      <sz val="10"/>
      <name val="Arial Cyr"/>
      <family val="0"/>
    </font>
    <font>
      <sz val="14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b/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ck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ck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ck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thick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thin"/>
      <top/>
      <bottom/>
    </border>
    <border>
      <left style="thin"/>
      <right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62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center"/>
      <protection/>
    </xf>
    <xf numFmtId="172" fontId="3" fillId="0" borderId="14" xfId="0" applyNumberFormat="1" applyFont="1" applyBorder="1" applyAlignment="1" applyProtection="1">
      <alignment wrapText="1"/>
      <protection/>
    </xf>
    <xf numFmtId="173" fontId="3" fillId="0" borderId="14" xfId="0" applyNumberFormat="1" applyFont="1" applyBorder="1" applyAlignment="1" applyProtection="1">
      <alignment wrapText="1"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wrapText="1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wrapText="1"/>
      <protection/>
    </xf>
    <xf numFmtId="0" fontId="3" fillId="0" borderId="32" xfId="0" applyFont="1" applyBorder="1" applyAlignment="1" applyProtection="1">
      <alignment wrapText="1"/>
      <protection/>
    </xf>
    <xf numFmtId="174" fontId="3" fillId="0" borderId="14" xfId="0" applyNumberFormat="1" applyFont="1" applyBorder="1" applyAlignment="1" applyProtection="1">
      <alignment wrapText="1"/>
      <protection/>
    </xf>
    <xf numFmtId="174" fontId="3" fillId="0" borderId="28" xfId="0" applyNumberFormat="1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35" borderId="38" xfId="0" applyFont="1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" fillId="0" borderId="38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35" borderId="28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3" fillId="0" borderId="4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35" borderId="26" xfId="0" applyFont="1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3" fillId="35" borderId="40" xfId="0" applyFont="1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0" fillId="35" borderId="38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0" fontId="0" fillId="35" borderId="39" xfId="0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5" borderId="32" xfId="0" applyFill="1" applyBorder="1" applyAlignment="1" applyProtection="1">
      <alignment/>
      <protection/>
    </xf>
    <xf numFmtId="0" fontId="0" fillId="35" borderId="40" xfId="0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/>
    </xf>
    <xf numFmtId="0" fontId="0" fillId="33" borderId="39" xfId="0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8" fillId="0" borderId="28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41" xfId="0" applyFont="1" applyBorder="1" applyAlignment="1" applyProtection="1">
      <alignment horizontal="center" wrapText="1"/>
      <protection/>
    </xf>
    <xf numFmtId="0" fontId="5" fillId="0" borderId="42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3" fillId="0" borderId="43" xfId="0" applyFont="1" applyBorder="1" applyAlignment="1" applyProtection="1">
      <alignment wrapText="1"/>
      <protection/>
    </xf>
    <xf numFmtId="0" fontId="52" fillId="0" borderId="0" xfId="0" applyFont="1" applyAlignment="1" applyProtection="1">
      <alignment horizontal="center" wrapText="1"/>
      <protection/>
    </xf>
    <xf numFmtId="0" fontId="0" fillId="0" borderId="28" xfId="0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 wrapText="1"/>
      <protection/>
    </xf>
    <xf numFmtId="172" fontId="3" fillId="0" borderId="43" xfId="0" applyNumberFormat="1" applyFont="1" applyBorder="1" applyAlignment="1" applyProtection="1">
      <alignment wrapText="1"/>
      <protection/>
    </xf>
    <xf numFmtId="174" fontId="3" fillId="0" borderId="43" xfId="0" applyNumberFormat="1" applyFont="1" applyBorder="1" applyAlignment="1" applyProtection="1">
      <alignment wrapText="1"/>
      <protection/>
    </xf>
    <xf numFmtId="173" fontId="3" fillId="0" borderId="43" xfId="0" applyNumberFormat="1" applyFont="1" applyBorder="1" applyAlignment="1" applyProtection="1">
      <alignment wrapText="1"/>
      <protection/>
    </xf>
    <xf numFmtId="0" fontId="5" fillId="36" borderId="34" xfId="0" applyFont="1" applyFill="1" applyBorder="1" applyAlignment="1" applyProtection="1">
      <alignment wrapText="1"/>
      <protection/>
    </xf>
    <xf numFmtId="0" fontId="5" fillId="36" borderId="17" xfId="0" applyFont="1" applyFill="1" applyBorder="1" applyAlignment="1" applyProtection="1">
      <alignment wrapText="1"/>
      <protection/>
    </xf>
    <xf numFmtId="0" fontId="52" fillId="36" borderId="17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3" fillId="0" borderId="44" xfId="0" applyFont="1" applyBorder="1" applyAlignment="1" applyProtection="1">
      <alignment wrapText="1"/>
      <protection/>
    </xf>
    <xf numFmtId="172" fontId="3" fillId="0" borderId="44" xfId="0" applyNumberFormat="1" applyFont="1" applyBorder="1" applyAlignment="1" applyProtection="1">
      <alignment wrapText="1"/>
      <protection/>
    </xf>
    <xf numFmtId="174" fontId="3" fillId="0" borderId="44" xfId="0" applyNumberFormat="1" applyFont="1" applyBorder="1" applyAlignment="1" applyProtection="1">
      <alignment wrapText="1"/>
      <protection/>
    </xf>
    <xf numFmtId="0" fontId="53" fillId="0" borderId="0" xfId="0" applyFont="1" applyAlignment="1" applyProtection="1">
      <alignment horizontal="center" wrapText="1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5" fillId="0" borderId="45" xfId="0" applyFont="1" applyBorder="1" applyAlignment="1" applyProtection="1">
      <alignment horizontal="center" wrapText="1"/>
      <protection/>
    </xf>
    <xf numFmtId="0" fontId="5" fillId="0" borderId="46" xfId="0" applyFont="1" applyBorder="1" applyAlignment="1" applyProtection="1">
      <alignment horizontal="center" wrapText="1"/>
      <protection/>
    </xf>
    <xf numFmtId="0" fontId="52" fillId="0" borderId="0" xfId="0" applyFont="1" applyAlignment="1" applyProtection="1">
      <alignment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" fillId="0" borderId="47" xfId="0" applyFont="1" applyBorder="1" applyAlignment="1" applyProtection="1">
      <alignment horizontal="center"/>
      <protection/>
    </xf>
    <xf numFmtId="0" fontId="5" fillId="0" borderId="48" xfId="0" applyFont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4" fillId="37" borderId="23" xfId="0" applyFont="1" applyFill="1" applyBorder="1" applyAlignment="1" applyProtection="1">
      <alignment horizontal="center"/>
      <protection/>
    </xf>
    <xf numFmtId="0" fontId="4" fillId="37" borderId="24" xfId="0" applyFont="1" applyFill="1" applyBorder="1" applyAlignment="1" applyProtection="1">
      <alignment horizontal="center"/>
      <protection/>
    </xf>
    <xf numFmtId="0" fontId="4" fillId="37" borderId="13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2" fillId="0" borderId="44" xfId="0" applyFont="1" applyFill="1" applyBorder="1" applyAlignment="1" applyProtection="1">
      <alignment horizontal="center"/>
      <protection/>
    </xf>
    <xf numFmtId="0" fontId="3" fillId="37" borderId="14" xfId="0" applyFont="1" applyFill="1" applyBorder="1" applyAlignment="1" applyProtection="1">
      <alignment/>
      <protection/>
    </xf>
    <xf numFmtId="0" fontId="3" fillId="37" borderId="26" xfId="0" applyFont="1" applyFill="1" applyBorder="1" applyAlignment="1" applyProtection="1">
      <alignment/>
      <protection/>
    </xf>
    <xf numFmtId="0" fontId="52" fillId="0" borderId="25" xfId="0" applyFont="1" applyFill="1" applyBorder="1" applyAlignment="1" applyProtection="1">
      <alignment horizontal="center" wrapText="1"/>
      <protection/>
    </xf>
    <xf numFmtId="0" fontId="0" fillId="0" borderId="14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5" fillId="0" borderId="49" xfId="0" applyFont="1" applyBorder="1" applyAlignment="1" applyProtection="1">
      <alignment horizontal="center" wrapText="1"/>
      <protection/>
    </xf>
    <xf numFmtId="0" fontId="52" fillId="36" borderId="34" xfId="0" applyFont="1" applyFill="1" applyBorder="1" applyAlignment="1" applyProtection="1">
      <alignment wrapText="1"/>
      <protection/>
    </xf>
    <xf numFmtId="0" fontId="5" fillId="38" borderId="25" xfId="0" applyFont="1" applyFill="1" applyBorder="1" applyAlignment="1" applyProtection="1">
      <alignment horizontal="center" wrapText="1"/>
      <protection/>
    </xf>
    <xf numFmtId="0" fontId="5" fillId="38" borderId="50" xfId="0" applyFont="1" applyFill="1" applyBorder="1" applyAlignment="1" applyProtection="1">
      <alignment horizontal="center" wrapText="1"/>
      <protection/>
    </xf>
    <xf numFmtId="0" fontId="52" fillId="36" borderId="51" xfId="0" applyFont="1" applyFill="1" applyBorder="1" applyAlignment="1" applyProtection="1">
      <alignment wrapText="1"/>
      <protection/>
    </xf>
    <xf numFmtId="0" fontId="5" fillId="38" borderId="52" xfId="0" applyFont="1" applyFill="1" applyBorder="1" applyAlignment="1" applyProtection="1">
      <alignment horizontal="center" wrapText="1"/>
      <protection/>
    </xf>
    <xf numFmtId="0" fontId="5" fillId="38" borderId="0" xfId="0" applyFont="1" applyFill="1" applyAlignment="1" applyProtection="1">
      <alignment/>
      <protection/>
    </xf>
    <xf numFmtId="0" fontId="5" fillId="38" borderId="45" xfId="0" applyFont="1" applyFill="1" applyBorder="1" applyAlignment="1" applyProtection="1">
      <alignment horizontal="center" wrapText="1"/>
      <protection/>
    </xf>
    <xf numFmtId="0" fontId="52" fillId="38" borderId="28" xfId="0" applyFont="1" applyFill="1" applyBorder="1" applyAlignment="1" applyProtection="1">
      <alignment wrapText="1"/>
      <protection/>
    </xf>
    <xf numFmtId="0" fontId="52" fillId="38" borderId="44" xfId="0" applyFont="1" applyFill="1" applyBorder="1" applyAlignment="1" applyProtection="1">
      <alignment horizontal="center" wrapText="1"/>
      <protection/>
    </xf>
    <xf numFmtId="0" fontId="52" fillId="39" borderId="17" xfId="0" applyFont="1" applyFill="1" applyBorder="1" applyAlignment="1" applyProtection="1">
      <alignment wrapText="1"/>
      <protection/>
    </xf>
    <xf numFmtId="0" fontId="52" fillId="38" borderId="53" xfId="0" applyFont="1" applyFill="1" applyBorder="1" applyAlignment="1" applyProtection="1">
      <alignment wrapText="1"/>
      <protection/>
    </xf>
    <xf numFmtId="0" fontId="52" fillId="38" borderId="54" xfId="0" applyFont="1" applyFill="1" applyBorder="1" applyAlignment="1" applyProtection="1">
      <alignment horizontal="center" wrapText="1"/>
      <protection/>
    </xf>
    <xf numFmtId="0" fontId="52" fillId="38" borderId="50" xfId="0" applyFont="1" applyFill="1" applyBorder="1" applyAlignment="1" applyProtection="1">
      <alignment horizontal="center" wrapText="1"/>
      <protection/>
    </xf>
    <xf numFmtId="0" fontId="52" fillId="38" borderId="22" xfId="0" applyFont="1" applyFill="1" applyBorder="1" applyAlignment="1" applyProtection="1">
      <alignment wrapText="1"/>
      <protection/>
    </xf>
    <xf numFmtId="0" fontId="52" fillId="38" borderId="28" xfId="0" applyFont="1" applyFill="1" applyBorder="1" applyAlignment="1" applyProtection="1">
      <alignment horizontal="center" vertical="center" wrapText="1"/>
      <protection/>
    </xf>
    <xf numFmtId="0" fontId="52" fillId="38" borderId="25" xfId="0" applyFont="1" applyFill="1" applyBorder="1" applyAlignment="1" applyProtection="1">
      <alignment horizontal="center" vertical="center" wrapText="1"/>
      <protection/>
    </xf>
    <xf numFmtId="0" fontId="52" fillId="38" borderId="22" xfId="0" applyFont="1" applyFill="1" applyBorder="1" applyAlignment="1" applyProtection="1">
      <alignment horizontal="center" wrapText="1"/>
      <protection/>
    </xf>
    <xf numFmtId="0" fontId="52" fillId="38" borderId="28" xfId="0" applyFont="1" applyFill="1" applyBorder="1" applyAlignment="1" applyProtection="1">
      <alignment vertical="center" wrapText="1"/>
      <protection/>
    </xf>
    <xf numFmtId="0" fontId="52" fillId="38" borderId="25" xfId="0" applyFont="1" applyFill="1" applyBorder="1" applyAlignment="1" applyProtection="1">
      <alignment vertical="center" wrapText="1"/>
      <protection/>
    </xf>
    <xf numFmtId="0" fontId="5" fillId="40" borderId="28" xfId="0" applyFont="1" applyFill="1" applyBorder="1" applyAlignment="1" applyProtection="1">
      <alignment wrapText="1"/>
      <protection/>
    </xf>
    <xf numFmtId="0" fontId="5" fillId="40" borderId="54" xfId="0" applyFont="1" applyFill="1" applyBorder="1" applyAlignment="1" applyProtection="1">
      <alignment wrapText="1"/>
      <protection/>
    </xf>
    <xf numFmtId="0" fontId="8" fillId="0" borderId="54" xfId="0" applyFont="1" applyBorder="1" applyAlignment="1" applyProtection="1">
      <alignment/>
      <protection/>
    </xf>
    <xf numFmtId="0" fontId="9" fillId="0" borderId="55" xfId="0" applyFont="1" applyBorder="1" applyAlignment="1" applyProtection="1">
      <alignment horizontal="center" wrapText="1"/>
      <protection/>
    </xf>
    <xf numFmtId="0" fontId="9" fillId="0" borderId="56" xfId="0" applyFont="1" applyBorder="1" applyAlignment="1" applyProtection="1">
      <alignment horizontal="center" wrapText="1"/>
      <protection/>
    </xf>
    <xf numFmtId="0" fontId="9" fillId="0" borderId="51" xfId="0" applyFont="1" applyBorder="1" applyAlignment="1" applyProtection="1">
      <alignment horizontal="center" wrapText="1"/>
      <protection/>
    </xf>
    <xf numFmtId="0" fontId="9" fillId="0" borderId="50" xfId="0" applyFont="1" applyBorder="1" applyAlignment="1" applyProtection="1">
      <alignment horizontal="center" wrapText="1"/>
      <protection/>
    </xf>
    <xf numFmtId="0" fontId="9" fillId="0" borderId="53" xfId="0" applyFont="1" applyBorder="1" applyAlignment="1" applyProtection="1">
      <alignment horizontal="center" wrapText="1"/>
      <protection/>
    </xf>
    <xf numFmtId="0" fontId="9" fillId="0" borderId="57" xfId="0" applyFont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 wrapText="1"/>
      <protection/>
    </xf>
    <xf numFmtId="0" fontId="12" fillId="0" borderId="4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0" fontId="12" fillId="0" borderId="44" xfId="0" applyFont="1" applyBorder="1" applyAlignment="1" applyProtection="1">
      <alignment/>
      <protection/>
    </xf>
    <xf numFmtId="0" fontId="12" fillId="0" borderId="43" xfId="0" applyFont="1" applyBorder="1" applyAlignment="1" applyProtection="1">
      <alignment/>
      <protection/>
    </xf>
    <xf numFmtId="0" fontId="12" fillId="0" borderId="58" xfId="0" applyFont="1" applyBorder="1" applyAlignment="1" applyProtection="1">
      <alignment horizontal="center" vertical="center" wrapText="1"/>
      <protection/>
    </xf>
    <xf numFmtId="0" fontId="12" fillId="0" borderId="5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44" xfId="0" applyFont="1" applyBorder="1" applyAlignment="1" applyProtection="1">
      <alignment horizontal="center" vertical="center" wrapText="1"/>
      <protection/>
    </xf>
    <xf numFmtId="0" fontId="12" fillId="0" borderId="59" xfId="0" applyFont="1" applyBorder="1" applyAlignment="1" applyProtection="1">
      <alignment horizontal="center" vertical="center" wrapText="1"/>
      <protection/>
    </xf>
    <xf numFmtId="0" fontId="12" fillId="38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2" fillId="38" borderId="54" xfId="0" applyFont="1" applyFill="1" applyBorder="1" applyAlignment="1" applyProtection="1">
      <alignment vertical="center" wrapText="1"/>
      <protection/>
    </xf>
    <xf numFmtId="0" fontId="5" fillId="38" borderId="28" xfId="0" applyFont="1" applyFill="1" applyBorder="1" applyAlignment="1" applyProtection="1">
      <alignment wrapText="1"/>
      <protection/>
    </xf>
    <xf numFmtId="0" fontId="5" fillId="38" borderId="25" xfId="0" applyFont="1" applyFill="1" applyBorder="1" applyAlignment="1" applyProtection="1">
      <alignment wrapText="1"/>
      <protection/>
    </xf>
    <xf numFmtId="0" fontId="0" fillId="0" borderId="44" xfId="0" applyBorder="1" applyAlignment="1" applyProtection="1">
      <alignment horizontal="center" wrapText="1"/>
      <protection/>
    </xf>
    <xf numFmtId="0" fontId="5" fillId="38" borderId="55" xfId="0" applyFont="1" applyFill="1" applyBorder="1" applyAlignment="1" applyProtection="1">
      <alignment horizontal="center" wrapText="1"/>
      <protection/>
    </xf>
    <xf numFmtId="0" fontId="5" fillId="38" borderId="57" xfId="0" applyFont="1" applyFill="1" applyBorder="1" applyAlignment="1" applyProtection="1">
      <alignment horizontal="center" wrapText="1"/>
      <protection/>
    </xf>
    <xf numFmtId="0" fontId="52" fillId="0" borderId="50" xfId="0" applyFont="1" applyFill="1" applyBorder="1" applyAlignment="1" applyProtection="1">
      <alignment horizontal="center" wrapText="1"/>
      <protection/>
    </xf>
    <xf numFmtId="0" fontId="52" fillId="38" borderId="47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wrapText="1"/>
      <protection/>
    </xf>
    <xf numFmtId="0" fontId="5" fillId="38" borderId="60" xfId="0" applyFont="1" applyFill="1" applyBorder="1" applyAlignment="1" applyProtection="1">
      <alignment horizontal="center" vertical="center" wrapText="1"/>
      <protection/>
    </xf>
    <xf numFmtId="0" fontId="5" fillId="38" borderId="58" xfId="0" applyFont="1" applyFill="1" applyBorder="1" applyAlignment="1" applyProtection="1">
      <alignment horizontal="center" wrapText="1"/>
      <protection/>
    </xf>
    <xf numFmtId="0" fontId="52" fillId="38" borderId="28" xfId="0" applyFont="1" applyFill="1" applyBorder="1" applyAlignment="1" applyProtection="1">
      <alignment horizontal="center" wrapText="1"/>
      <protection/>
    </xf>
    <xf numFmtId="0" fontId="11" fillId="38" borderId="25" xfId="0" applyFont="1" applyFill="1" applyBorder="1" applyAlignment="1" applyProtection="1">
      <alignment horizontal="center" wrapText="1"/>
      <protection/>
    </xf>
    <xf numFmtId="0" fontId="52" fillId="39" borderId="51" xfId="0" applyFont="1" applyFill="1" applyBorder="1" applyAlignment="1" applyProtection="1">
      <alignment wrapText="1"/>
      <protection/>
    </xf>
    <xf numFmtId="0" fontId="5" fillId="38" borderId="54" xfId="0" applyFont="1" applyFill="1" applyBorder="1" applyAlignment="1" applyProtection="1">
      <alignment horizontal="center" vertical="center" wrapText="1"/>
      <protection/>
    </xf>
    <xf numFmtId="0" fontId="5" fillId="38" borderId="22" xfId="0" applyFont="1" applyFill="1" applyBorder="1" applyAlignment="1" applyProtection="1">
      <alignment horizontal="center" vertical="center" wrapText="1"/>
      <protection/>
    </xf>
    <xf numFmtId="0" fontId="5" fillId="38" borderId="50" xfId="0" applyFont="1" applyFill="1" applyBorder="1" applyAlignment="1" applyProtection="1">
      <alignment horizontal="center" vertical="center" wrapText="1"/>
      <protection/>
    </xf>
    <xf numFmtId="0" fontId="52" fillId="38" borderId="36" xfId="0" applyFont="1" applyFill="1" applyBorder="1" applyAlignment="1" applyProtection="1">
      <alignment horizontal="center" wrapText="1"/>
      <protection/>
    </xf>
    <xf numFmtId="0" fontId="5" fillId="38" borderId="61" xfId="0" applyFont="1" applyFill="1" applyBorder="1" applyAlignment="1" applyProtection="1">
      <alignment horizontal="center" wrapText="1"/>
      <protection/>
    </xf>
    <xf numFmtId="0" fontId="52" fillId="38" borderId="62" xfId="0" applyFont="1" applyFill="1" applyBorder="1" applyAlignment="1" applyProtection="1">
      <alignment horizontal="center" vertical="center" wrapText="1"/>
      <protection/>
    </xf>
    <xf numFmtId="0" fontId="52" fillId="38" borderId="63" xfId="0" applyFont="1" applyFill="1" applyBorder="1" applyAlignment="1" applyProtection="1">
      <alignment horizontal="center" vertical="center" wrapText="1"/>
      <protection/>
    </xf>
    <xf numFmtId="0" fontId="5" fillId="38" borderId="64" xfId="0" applyFont="1" applyFill="1" applyBorder="1" applyAlignment="1" applyProtection="1">
      <alignment wrapText="1"/>
      <protection/>
    </xf>
    <xf numFmtId="0" fontId="52" fillId="38" borderId="45" xfId="0" applyFont="1" applyFill="1" applyBorder="1" applyAlignment="1" applyProtection="1">
      <alignment wrapText="1"/>
      <protection/>
    </xf>
    <xf numFmtId="0" fontId="5" fillId="38" borderId="57" xfId="0" applyFont="1" applyFill="1" applyBorder="1" applyAlignment="1" applyProtection="1">
      <alignment horizontal="center" vertical="center" wrapText="1"/>
      <protection/>
    </xf>
    <xf numFmtId="0" fontId="52" fillId="38" borderId="60" xfId="0" applyFont="1" applyFill="1" applyBorder="1" applyAlignment="1" applyProtection="1">
      <alignment wrapText="1"/>
      <protection/>
    </xf>
    <xf numFmtId="0" fontId="5" fillId="38" borderId="51" xfId="0" applyFont="1" applyFill="1" applyBorder="1" applyAlignment="1" applyProtection="1">
      <alignment horizontal="center" wrapText="1"/>
      <protection/>
    </xf>
    <xf numFmtId="0" fontId="52" fillId="38" borderId="65" xfId="0" applyFont="1" applyFill="1" applyBorder="1" applyAlignment="1" applyProtection="1">
      <alignment vertical="center" wrapText="1"/>
      <protection/>
    </xf>
    <xf numFmtId="0" fontId="52" fillId="38" borderId="66" xfId="0" applyFont="1" applyFill="1" applyBorder="1" applyAlignment="1" applyProtection="1">
      <alignment vertical="center" wrapText="1"/>
      <protection/>
    </xf>
    <xf numFmtId="0" fontId="52" fillId="38" borderId="48" xfId="0" applyFont="1" applyFill="1" applyBorder="1" applyAlignment="1" applyProtection="1">
      <alignment wrapText="1"/>
      <protection/>
    </xf>
    <xf numFmtId="0" fontId="52" fillId="38" borderId="67" xfId="0" applyFont="1" applyFill="1" applyBorder="1" applyAlignment="1" applyProtection="1">
      <alignment wrapText="1"/>
      <protection/>
    </xf>
    <xf numFmtId="0" fontId="3" fillId="0" borderId="68" xfId="0" applyFont="1" applyBorder="1" applyAlignment="1" applyProtection="1">
      <alignment wrapText="1"/>
      <protection/>
    </xf>
    <xf numFmtId="0" fontId="3" fillId="0" borderId="69" xfId="0" applyFont="1" applyBorder="1" applyAlignment="1" applyProtection="1">
      <alignment wrapText="1"/>
      <protection/>
    </xf>
    <xf numFmtId="0" fontId="3" fillId="0" borderId="70" xfId="0" applyFont="1" applyBorder="1" applyAlignment="1" applyProtection="1">
      <alignment wrapText="1"/>
      <protection/>
    </xf>
    <xf numFmtId="0" fontId="5" fillId="40" borderId="62" xfId="0" applyFont="1" applyFill="1" applyBorder="1" applyAlignment="1" applyProtection="1">
      <alignment wrapText="1"/>
      <protection/>
    </xf>
    <xf numFmtId="0" fontId="52" fillId="38" borderId="55" xfId="0" applyFont="1" applyFill="1" applyBorder="1" applyAlignment="1" applyProtection="1">
      <alignment horizontal="center" wrapText="1"/>
      <protection/>
    </xf>
    <xf numFmtId="0" fontId="11" fillId="38" borderId="63" xfId="0" applyFont="1" applyFill="1" applyBorder="1" applyAlignment="1" applyProtection="1">
      <alignment horizontal="center" vertical="center" wrapText="1"/>
      <protection/>
    </xf>
    <xf numFmtId="0" fontId="5" fillId="38" borderId="36" xfId="0" applyFont="1" applyFill="1" applyBorder="1" applyAlignment="1" applyProtection="1">
      <alignment horizontal="center"/>
      <protection/>
    </xf>
    <xf numFmtId="0" fontId="52" fillId="36" borderId="71" xfId="0" applyFont="1" applyFill="1" applyBorder="1" applyAlignment="1" applyProtection="1">
      <alignment wrapText="1"/>
      <protection/>
    </xf>
    <xf numFmtId="0" fontId="52" fillId="36" borderId="72" xfId="0" applyFont="1" applyFill="1" applyBorder="1" applyAlignment="1" applyProtection="1">
      <alignment wrapText="1"/>
      <protection/>
    </xf>
    <xf numFmtId="0" fontId="5" fillId="38" borderId="73" xfId="0" applyFont="1" applyFill="1" applyBorder="1" applyAlignment="1" applyProtection="1">
      <alignment horizontal="center" vertical="center" wrapText="1"/>
      <protection/>
    </xf>
    <xf numFmtId="0" fontId="3" fillId="0" borderId="74" xfId="0" applyFont="1" applyBorder="1" applyAlignment="1" applyProtection="1">
      <alignment wrapText="1"/>
      <protection/>
    </xf>
    <xf numFmtId="0" fontId="5" fillId="38" borderId="60" xfId="0" applyFont="1" applyFill="1" applyBorder="1" applyAlignment="1" applyProtection="1">
      <alignment horizontal="center"/>
      <protection/>
    </xf>
    <xf numFmtId="0" fontId="52" fillId="38" borderId="29" xfId="0" applyFont="1" applyFill="1" applyBorder="1" applyAlignment="1" applyProtection="1">
      <alignment vertical="center" wrapText="1"/>
      <protection/>
    </xf>
    <xf numFmtId="0" fontId="52" fillId="38" borderId="36" xfId="0" applyFont="1" applyFill="1" applyBorder="1" applyAlignment="1" applyProtection="1">
      <alignment vertical="center" wrapText="1"/>
      <protection/>
    </xf>
    <xf numFmtId="0" fontId="5" fillId="38" borderId="42" xfId="0" applyFont="1" applyFill="1" applyBorder="1" applyAlignment="1" applyProtection="1">
      <alignment horizontal="center" wrapText="1"/>
      <protection/>
    </xf>
    <xf numFmtId="0" fontId="52" fillId="38" borderId="46" xfId="0" applyFont="1" applyFill="1" applyBorder="1" applyAlignment="1" applyProtection="1">
      <alignment vertical="center" wrapText="1"/>
      <protection/>
    </xf>
    <xf numFmtId="0" fontId="52" fillId="38" borderId="45" xfId="0" applyFont="1" applyFill="1" applyBorder="1" applyAlignment="1" applyProtection="1">
      <alignment horizontal="center" wrapText="1"/>
      <protection/>
    </xf>
    <xf numFmtId="0" fontId="52" fillId="38" borderId="60" xfId="0" applyFont="1" applyFill="1" applyBorder="1" applyAlignment="1" applyProtection="1">
      <alignment horizontal="center" wrapText="1"/>
      <protection/>
    </xf>
    <xf numFmtId="0" fontId="52" fillId="38" borderId="62" xfId="0" applyFont="1" applyFill="1" applyBorder="1" applyAlignment="1" applyProtection="1">
      <alignment horizontal="center" wrapText="1"/>
      <protection/>
    </xf>
    <xf numFmtId="0" fontId="52" fillId="38" borderId="29" xfId="0" applyFont="1" applyFill="1" applyBorder="1" applyAlignment="1" applyProtection="1">
      <alignment horizontal="center" wrapText="1"/>
      <protection/>
    </xf>
    <xf numFmtId="0" fontId="11" fillId="38" borderId="66" xfId="0" applyFont="1" applyFill="1" applyBorder="1" applyAlignment="1" applyProtection="1">
      <alignment horizontal="center" wrapText="1"/>
      <protection/>
    </xf>
    <xf numFmtId="0" fontId="54" fillId="38" borderId="39" xfId="0" applyFont="1" applyFill="1" applyBorder="1" applyAlignment="1" applyProtection="1">
      <alignment horizontal="center" wrapText="1"/>
      <protection/>
    </xf>
    <xf numFmtId="0" fontId="52" fillId="38" borderId="58" xfId="0" applyFont="1" applyFill="1" applyBorder="1" applyAlignment="1" applyProtection="1">
      <alignment wrapText="1"/>
      <protection/>
    </xf>
    <xf numFmtId="0" fontId="5" fillId="38" borderId="64" xfId="0" applyFont="1" applyFill="1" applyBorder="1" applyAlignment="1" applyProtection="1">
      <alignment horizontal="center" wrapText="1"/>
      <protection/>
    </xf>
    <xf numFmtId="0" fontId="52" fillId="38" borderId="49" xfId="0" applyFont="1" applyFill="1" applyBorder="1" applyAlignment="1" applyProtection="1">
      <alignment vertical="center" wrapText="1"/>
      <protection/>
    </xf>
    <xf numFmtId="0" fontId="52" fillId="38" borderId="75" xfId="0" applyFont="1" applyFill="1" applyBorder="1" applyAlignment="1" applyProtection="1">
      <alignment wrapText="1"/>
      <protection/>
    </xf>
    <xf numFmtId="0" fontId="52" fillId="38" borderId="76" xfId="0" applyFont="1" applyFill="1" applyBorder="1" applyAlignment="1" applyProtection="1">
      <alignment wrapText="1"/>
      <protection/>
    </xf>
    <xf numFmtId="0" fontId="11" fillId="38" borderId="55" xfId="0" applyFont="1" applyFill="1" applyBorder="1" applyAlignment="1" applyProtection="1">
      <alignment horizontal="center" wrapText="1"/>
      <protection/>
    </xf>
    <xf numFmtId="0" fontId="5" fillId="38" borderId="73" xfId="0" applyFont="1" applyFill="1" applyBorder="1" applyAlignment="1" applyProtection="1">
      <alignment wrapText="1"/>
      <protection/>
    </xf>
    <xf numFmtId="0" fontId="5" fillId="38" borderId="77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vertical="center" wrapText="1"/>
      <protection/>
    </xf>
    <xf numFmtId="0" fontId="5" fillId="38" borderId="25" xfId="0" applyFont="1" applyFill="1" applyBorder="1" applyAlignment="1" applyProtection="1">
      <alignment horizontal="center"/>
      <protection/>
    </xf>
    <xf numFmtId="0" fontId="52" fillId="38" borderId="25" xfId="0" applyFont="1" applyFill="1" applyBorder="1" applyAlignment="1" applyProtection="1">
      <alignment horizontal="center" wrapText="1"/>
      <protection/>
    </xf>
    <xf numFmtId="0" fontId="5" fillId="38" borderId="73" xfId="0" applyFont="1" applyFill="1" applyBorder="1" applyAlignment="1" applyProtection="1">
      <alignment horizontal="center" wrapText="1"/>
      <protection/>
    </xf>
    <xf numFmtId="0" fontId="52" fillId="38" borderId="24" xfId="0" applyFont="1" applyFill="1" applyBorder="1" applyAlignment="1" applyProtection="1">
      <alignment horizontal="center" wrapText="1"/>
      <protection/>
    </xf>
    <xf numFmtId="0" fontId="5" fillId="38" borderId="60" xfId="0" applyFont="1" applyFill="1" applyBorder="1" applyAlignment="1" applyProtection="1">
      <alignment horizontal="center" wrapText="1"/>
      <protection/>
    </xf>
    <xf numFmtId="0" fontId="5" fillId="38" borderId="44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5" fillId="38" borderId="54" xfId="0" applyFont="1" applyFill="1" applyBorder="1" applyAlignment="1" applyProtection="1">
      <alignment horizontal="center" wrapText="1"/>
      <protection/>
    </xf>
    <xf numFmtId="0" fontId="5" fillId="38" borderId="24" xfId="0" applyFont="1" applyFill="1" applyBorder="1" applyAlignment="1" applyProtection="1">
      <alignment horizontal="center" wrapText="1"/>
      <protection/>
    </xf>
    <xf numFmtId="0" fontId="52" fillId="38" borderId="36" xfId="0" applyFont="1" applyFill="1" applyBorder="1" applyAlignment="1" applyProtection="1">
      <alignment wrapText="1"/>
      <protection/>
    </xf>
    <xf numFmtId="0" fontId="5" fillId="38" borderId="60" xfId="0" applyFont="1" applyFill="1" applyBorder="1" applyAlignment="1" applyProtection="1">
      <alignment wrapText="1"/>
      <protection/>
    </xf>
    <xf numFmtId="0" fontId="11" fillId="38" borderId="60" xfId="0" applyFont="1" applyFill="1" applyBorder="1" applyAlignment="1" applyProtection="1">
      <alignment horizontal="center" wrapText="1"/>
      <protection/>
    </xf>
    <xf numFmtId="0" fontId="5" fillId="38" borderId="61" xfId="0" applyFont="1" applyFill="1" applyBorder="1" applyAlignment="1" applyProtection="1">
      <alignment horizontal="center" vertical="center" wrapText="1"/>
      <protection/>
    </xf>
    <xf numFmtId="0" fontId="11" fillId="38" borderId="36" xfId="0" applyFont="1" applyFill="1" applyBorder="1" applyAlignment="1" applyProtection="1">
      <alignment horizontal="center" wrapText="1"/>
      <protection/>
    </xf>
    <xf numFmtId="0" fontId="15" fillId="38" borderId="25" xfId="0" applyFont="1" applyFill="1" applyBorder="1" applyAlignment="1" applyProtection="1">
      <alignment horizontal="center" vertical="center" wrapText="1"/>
      <protection/>
    </xf>
    <xf numFmtId="0" fontId="5" fillId="38" borderId="62" xfId="0" applyFont="1" applyFill="1" applyBorder="1" applyAlignment="1" applyProtection="1">
      <alignment horizontal="center" wrapText="1"/>
      <protection/>
    </xf>
    <xf numFmtId="0" fontId="5" fillId="38" borderId="0" xfId="0" applyFont="1" applyFill="1" applyAlignment="1" applyProtection="1">
      <alignment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11" fillId="38" borderId="63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/>
      <protection/>
    </xf>
    <xf numFmtId="0" fontId="5" fillId="38" borderId="62" xfId="0" applyFont="1" applyFill="1" applyBorder="1" applyAlignment="1" applyProtection="1">
      <alignment horizontal="center" vertical="center" wrapText="1"/>
      <protection/>
    </xf>
    <xf numFmtId="0" fontId="11" fillId="38" borderId="28" xfId="0" applyFont="1" applyFill="1" applyBorder="1" applyAlignment="1" applyProtection="1">
      <alignment horizontal="center" wrapText="1"/>
      <protection/>
    </xf>
    <xf numFmtId="0" fontId="11" fillId="38" borderId="25" xfId="0" applyFont="1" applyFill="1" applyBorder="1" applyAlignment="1" applyProtection="1">
      <alignment horizontal="center"/>
      <protection/>
    </xf>
    <xf numFmtId="0" fontId="12" fillId="38" borderId="63" xfId="0" applyFont="1" applyFill="1" applyBorder="1" applyAlignment="1" applyProtection="1">
      <alignment horizontal="center" vertical="center" wrapText="1"/>
      <protection/>
    </xf>
    <xf numFmtId="0" fontId="11" fillId="38" borderId="45" xfId="0" applyFont="1" applyFill="1" applyBorder="1" applyAlignment="1" applyProtection="1">
      <alignment horizontal="center" vertical="center" wrapText="1"/>
      <protection/>
    </xf>
    <xf numFmtId="0" fontId="11" fillId="38" borderId="49" xfId="0" applyFont="1" applyFill="1" applyBorder="1" applyAlignment="1" applyProtection="1">
      <alignment horizontal="center" wrapText="1"/>
      <protection/>
    </xf>
    <xf numFmtId="0" fontId="5" fillId="38" borderId="46" xfId="0" applyFont="1" applyFill="1" applyBorder="1" applyAlignment="1" applyProtection="1">
      <alignment horizontal="center" vertical="center" wrapText="1"/>
      <protection/>
    </xf>
    <xf numFmtId="0" fontId="12" fillId="38" borderId="24" xfId="0" applyFont="1" applyFill="1" applyBorder="1" applyAlignment="1" applyProtection="1">
      <alignment horizontal="center" wrapText="1"/>
      <protection/>
    </xf>
    <xf numFmtId="0" fontId="14" fillId="40" borderId="54" xfId="0" applyFont="1" applyFill="1" applyBorder="1" applyAlignment="1" applyProtection="1">
      <alignment horizontal="center" wrapText="1"/>
      <protection/>
    </xf>
    <xf numFmtId="0" fontId="14" fillId="40" borderId="22" xfId="0" applyFont="1" applyFill="1" applyBorder="1" applyAlignment="1" applyProtection="1">
      <alignment horizontal="center" wrapText="1"/>
      <protection/>
    </xf>
    <xf numFmtId="0" fontId="54" fillId="38" borderId="61" xfId="0" applyFont="1" applyFill="1" applyBorder="1" applyAlignment="1" applyProtection="1">
      <alignment horizontal="center" wrapText="1"/>
      <protection/>
    </xf>
    <xf numFmtId="0" fontId="12" fillId="38" borderId="28" xfId="0" applyFont="1" applyFill="1" applyBorder="1" applyAlignment="1" applyProtection="1">
      <alignment horizontal="center" wrapText="1"/>
      <protection/>
    </xf>
    <xf numFmtId="0" fontId="52" fillId="38" borderId="44" xfId="0" applyFont="1" applyFill="1" applyBorder="1" applyAlignment="1" applyProtection="1">
      <alignment horizontal="center" vertical="center" wrapText="1"/>
      <protection/>
    </xf>
    <xf numFmtId="0" fontId="52" fillId="38" borderId="76" xfId="0" applyFont="1" applyFill="1" applyBorder="1" applyAlignment="1" applyProtection="1">
      <alignment horizontal="center" vertical="center" wrapText="1"/>
      <protection/>
    </xf>
    <xf numFmtId="0" fontId="52" fillId="38" borderId="45" xfId="0" applyFont="1" applyFill="1" applyBorder="1" applyAlignment="1" applyProtection="1">
      <alignment horizontal="center" vertical="center" wrapText="1"/>
      <protection/>
    </xf>
    <xf numFmtId="0" fontId="15" fillId="38" borderId="49" xfId="0" applyFont="1" applyFill="1" applyBorder="1" applyAlignment="1" applyProtection="1">
      <alignment horizontal="center" wrapText="1"/>
      <protection/>
    </xf>
    <xf numFmtId="0" fontId="5" fillId="38" borderId="67" xfId="0" applyFont="1" applyFill="1" applyBorder="1" applyAlignment="1" applyProtection="1">
      <alignment wrapText="1"/>
      <protection/>
    </xf>
    <xf numFmtId="0" fontId="52" fillId="38" borderId="57" xfId="0" applyFont="1" applyFill="1" applyBorder="1" applyAlignment="1" applyProtection="1">
      <alignment vertical="center" wrapText="1"/>
      <protection/>
    </xf>
    <xf numFmtId="0" fontId="5" fillId="38" borderId="51" xfId="0" applyFont="1" applyFill="1" applyBorder="1" applyAlignment="1" applyProtection="1">
      <alignment wrapText="1"/>
      <protection/>
    </xf>
    <xf numFmtId="0" fontId="5" fillId="38" borderId="0" xfId="0" applyFont="1" applyFill="1" applyBorder="1" applyAlignment="1" applyProtection="1">
      <alignment wrapText="1"/>
      <protection/>
    </xf>
    <xf numFmtId="0" fontId="11" fillId="38" borderId="61" xfId="0" applyFont="1" applyFill="1" applyBorder="1" applyAlignment="1" applyProtection="1">
      <alignment horizontal="center" vertical="center" wrapText="1"/>
      <protection/>
    </xf>
    <xf numFmtId="0" fontId="5" fillId="40" borderId="76" xfId="0" applyFont="1" applyFill="1" applyBorder="1" applyAlignment="1" applyProtection="1">
      <alignment wrapText="1"/>
      <protection/>
    </xf>
    <xf numFmtId="0" fontId="5" fillId="40" borderId="49" xfId="0" applyFont="1" applyFill="1" applyBorder="1" applyAlignment="1" applyProtection="1">
      <alignment wrapText="1"/>
      <protection/>
    </xf>
    <xf numFmtId="0" fontId="5" fillId="40" borderId="45" xfId="0" applyFont="1" applyFill="1" applyBorder="1" applyAlignment="1" applyProtection="1">
      <alignment wrapText="1"/>
      <protection/>
    </xf>
    <xf numFmtId="0" fontId="5" fillId="38" borderId="50" xfId="0" applyFont="1" applyFill="1" applyBorder="1" applyAlignment="1" applyProtection="1">
      <alignment wrapText="1"/>
      <protection/>
    </xf>
    <xf numFmtId="0" fontId="5" fillId="38" borderId="49" xfId="0" applyFont="1" applyFill="1" applyBorder="1" applyAlignment="1" applyProtection="1">
      <alignment horizontal="center" vertical="center" wrapText="1"/>
      <protection/>
    </xf>
    <xf numFmtId="0" fontId="5" fillId="38" borderId="42" xfId="0" applyFont="1" applyFill="1" applyBorder="1" applyAlignment="1" applyProtection="1">
      <alignment horizontal="center"/>
      <protection/>
    </xf>
    <xf numFmtId="0" fontId="11" fillId="38" borderId="42" xfId="0" applyFont="1" applyFill="1" applyBorder="1" applyAlignment="1" applyProtection="1">
      <alignment horizontal="center" wrapText="1"/>
      <protection/>
    </xf>
    <xf numFmtId="0" fontId="5" fillId="38" borderId="45" xfId="0" applyFont="1" applyFill="1" applyBorder="1" applyAlignment="1" applyProtection="1">
      <alignment wrapText="1"/>
      <protection/>
    </xf>
    <xf numFmtId="0" fontId="11" fillId="38" borderId="45" xfId="0" applyFont="1" applyFill="1" applyBorder="1" applyAlignment="1" applyProtection="1">
      <alignment horizontal="center" wrapText="1"/>
      <protection/>
    </xf>
    <xf numFmtId="0" fontId="5" fillId="38" borderId="54" xfId="0" applyFont="1" applyFill="1" applyBorder="1" applyAlignment="1" applyProtection="1">
      <alignment wrapText="1"/>
      <protection/>
    </xf>
    <xf numFmtId="0" fontId="5" fillId="38" borderId="22" xfId="0" applyFont="1" applyFill="1" applyBorder="1" applyAlignment="1" applyProtection="1">
      <alignment wrapText="1"/>
      <protection/>
    </xf>
    <xf numFmtId="0" fontId="54" fillId="38" borderId="47" xfId="0" applyFont="1" applyFill="1" applyBorder="1" applyAlignment="1" applyProtection="1">
      <alignment horizontal="center" wrapText="1"/>
      <protection/>
    </xf>
    <xf numFmtId="0" fontId="54" fillId="38" borderId="41" xfId="0" applyFont="1" applyFill="1" applyBorder="1" applyAlignment="1" applyProtection="1">
      <alignment horizontal="center" wrapText="1"/>
      <protection/>
    </xf>
    <xf numFmtId="0" fontId="52" fillId="38" borderId="46" xfId="0" applyFont="1" applyFill="1" applyBorder="1" applyAlignment="1" applyProtection="1">
      <alignment wrapText="1"/>
      <protection/>
    </xf>
    <xf numFmtId="0" fontId="52" fillId="38" borderId="76" xfId="0" applyFont="1" applyFill="1" applyBorder="1" applyAlignment="1" applyProtection="1">
      <alignment horizontal="center" wrapText="1"/>
      <protection/>
    </xf>
    <xf numFmtId="0" fontId="52" fillId="38" borderId="61" xfId="0" applyFont="1" applyFill="1" applyBorder="1" applyAlignment="1" applyProtection="1">
      <alignment vertical="center" wrapText="1"/>
      <protection/>
    </xf>
    <xf numFmtId="0" fontId="52" fillId="38" borderId="53" xfId="0" applyFont="1" applyFill="1" applyBorder="1" applyAlignment="1" applyProtection="1">
      <alignment vertical="center" wrapText="1"/>
      <protection/>
    </xf>
    <xf numFmtId="0" fontId="52" fillId="38" borderId="22" xfId="0" applyFont="1" applyFill="1" applyBorder="1" applyAlignment="1" applyProtection="1">
      <alignment vertical="center" wrapText="1"/>
      <protection/>
    </xf>
    <xf numFmtId="0" fontId="15" fillId="38" borderId="22" xfId="0" applyFont="1" applyFill="1" applyBorder="1" applyAlignment="1" applyProtection="1">
      <alignment horizontal="center" vertical="center" wrapText="1"/>
      <protection/>
    </xf>
    <xf numFmtId="0" fontId="9" fillId="38" borderId="51" xfId="0" applyFont="1" applyFill="1" applyBorder="1" applyAlignment="1" applyProtection="1">
      <alignment horizontal="center" wrapText="1"/>
      <protection/>
    </xf>
    <xf numFmtId="0" fontId="5" fillId="38" borderId="48" xfId="0" applyFont="1" applyFill="1" applyBorder="1" applyAlignment="1" applyProtection="1">
      <alignment horizontal="center" wrapText="1"/>
      <protection/>
    </xf>
    <xf numFmtId="0" fontId="9" fillId="38" borderId="55" xfId="0" applyFont="1" applyFill="1" applyBorder="1" applyAlignment="1" applyProtection="1">
      <alignment horizontal="center" wrapText="1"/>
      <protection/>
    </xf>
    <xf numFmtId="0" fontId="9" fillId="0" borderId="65" xfId="0" applyFont="1" applyBorder="1" applyAlignment="1" applyProtection="1">
      <alignment horizontal="center" wrapText="1"/>
      <protection/>
    </xf>
    <xf numFmtId="0" fontId="12" fillId="38" borderId="58" xfId="0" applyFont="1" applyFill="1" applyBorder="1" applyAlignment="1" applyProtection="1">
      <alignment horizontal="center" vertical="center" wrapText="1"/>
      <protection/>
    </xf>
    <xf numFmtId="0" fontId="12" fillId="0" borderId="64" xfId="0" applyFont="1" applyBorder="1" applyAlignment="1" applyProtection="1">
      <alignment horizontal="center" vertical="center" wrapText="1"/>
      <protection/>
    </xf>
    <xf numFmtId="0" fontId="5" fillId="0" borderId="67" xfId="0" applyFont="1" applyBorder="1" applyAlignment="1" applyProtection="1">
      <alignment horizontal="center" wrapText="1"/>
      <protection/>
    </xf>
    <xf numFmtId="0" fontId="5" fillId="38" borderId="63" xfId="0" applyFont="1" applyFill="1" applyBorder="1" applyAlignment="1" applyProtection="1">
      <alignment horizontal="center" wrapText="1"/>
      <protection/>
    </xf>
    <xf numFmtId="0" fontId="5" fillId="38" borderId="75" xfId="0" applyFont="1" applyFill="1" applyBorder="1" applyAlignment="1" applyProtection="1">
      <alignment horizontal="center" wrapText="1"/>
      <protection/>
    </xf>
    <xf numFmtId="0" fontId="5" fillId="38" borderId="0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vertical="center" wrapText="1"/>
      <protection/>
    </xf>
    <xf numFmtId="0" fontId="5" fillId="38" borderId="36" xfId="0" applyFont="1" applyFill="1" applyBorder="1" applyAlignment="1" applyProtection="1">
      <alignment horizontal="center" vertical="center" wrapText="1"/>
      <protection/>
    </xf>
    <xf numFmtId="0" fontId="5" fillId="38" borderId="78" xfId="0" applyFont="1" applyFill="1" applyBorder="1" applyAlignment="1" applyProtection="1">
      <alignment horizontal="center" wrapText="1"/>
      <protection/>
    </xf>
    <xf numFmtId="0" fontId="5" fillId="38" borderId="53" xfId="0" applyFont="1" applyFill="1" applyBorder="1" applyAlignment="1" applyProtection="1">
      <alignment horizontal="center" wrapText="1"/>
      <protection/>
    </xf>
    <xf numFmtId="0" fontId="5" fillId="38" borderId="57" xfId="0" applyFont="1" applyFill="1" applyBorder="1" applyAlignment="1" applyProtection="1">
      <alignment wrapText="1"/>
      <protection/>
    </xf>
    <xf numFmtId="0" fontId="5" fillId="38" borderId="43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/>
      <protection/>
    </xf>
    <xf numFmtId="0" fontId="52" fillId="0" borderId="47" xfId="0" applyFont="1" applyBorder="1" applyAlignment="1" applyProtection="1">
      <alignment wrapText="1"/>
      <protection/>
    </xf>
    <xf numFmtId="0" fontId="52" fillId="38" borderId="78" xfId="0" applyFont="1" applyFill="1" applyBorder="1" applyAlignment="1" applyProtection="1">
      <alignment horizontal="center" wrapText="1"/>
      <protection/>
    </xf>
    <xf numFmtId="0" fontId="52" fillId="0" borderId="78" xfId="0" applyFont="1" applyBorder="1" applyAlignment="1" applyProtection="1">
      <alignment wrapText="1"/>
      <protection/>
    </xf>
    <xf numFmtId="0" fontId="52" fillId="0" borderId="77" xfId="0" applyFont="1" applyFill="1" applyBorder="1" applyAlignment="1" applyProtection="1">
      <alignment wrapText="1"/>
      <protection/>
    </xf>
    <xf numFmtId="0" fontId="52" fillId="0" borderId="28" xfId="0" applyFont="1" applyFill="1" applyBorder="1" applyAlignment="1" applyProtection="1">
      <alignment horizontal="center" wrapText="1"/>
      <protection/>
    </xf>
    <xf numFmtId="0" fontId="11" fillId="38" borderId="63" xfId="0" applyFont="1" applyFill="1" applyBorder="1" applyAlignment="1" applyProtection="1">
      <alignment horizontal="center"/>
      <protection/>
    </xf>
    <xf numFmtId="0" fontId="5" fillId="38" borderId="43" xfId="0" applyFont="1" applyFill="1" applyBorder="1" applyAlignment="1" applyProtection="1">
      <alignment wrapText="1"/>
      <protection/>
    </xf>
    <xf numFmtId="0" fontId="5" fillId="38" borderId="49" xfId="0" applyFont="1" applyFill="1" applyBorder="1" applyAlignment="1" applyProtection="1">
      <alignment wrapText="1"/>
      <protection/>
    </xf>
    <xf numFmtId="0" fontId="5" fillId="38" borderId="53" xfId="0" applyFont="1" applyFill="1" applyBorder="1" applyAlignment="1" applyProtection="1">
      <alignment wrapText="1"/>
      <protection/>
    </xf>
    <xf numFmtId="0" fontId="5" fillId="38" borderId="36" xfId="0" applyFont="1" applyFill="1" applyBorder="1" applyAlignment="1" applyProtection="1">
      <alignment wrapText="1"/>
      <protection/>
    </xf>
    <xf numFmtId="0" fontId="5" fillId="38" borderId="76" xfId="0" applyFont="1" applyFill="1" applyBorder="1" applyAlignment="1" applyProtection="1">
      <alignment horizontal="center" vertical="center" wrapText="1"/>
      <protection/>
    </xf>
    <xf numFmtId="0" fontId="5" fillId="38" borderId="49" xfId="0" applyFont="1" applyFill="1" applyBorder="1" applyAlignment="1" applyProtection="1">
      <alignment horizontal="center"/>
      <protection/>
    </xf>
    <xf numFmtId="0" fontId="5" fillId="38" borderId="54" xfId="0" applyFont="1" applyFill="1" applyBorder="1" applyAlignment="1" applyProtection="1">
      <alignment horizontal="center" wrapText="1"/>
      <protection/>
    </xf>
    <xf numFmtId="0" fontId="11" fillId="38" borderId="22" xfId="0" applyFont="1" applyFill="1" applyBorder="1" applyAlignment="1" applyProtection="1">
      <alignment horizontal="center" wrapText="1"/>
      <protection/>
    </xf>
    <xf numFmtId="0" fontId="14" fillId="38" borderId="28" xfId="0" applyFont="1" applyFill="1" applyBorder="1" applyAlignment="1" applyProtection="1">
      <alignment horizontal="center" wrapText="1"/>
      <protection/>
    </xf>
    <xf numFmtId="0" fontId="52" fillId="38" borderId="39" xfId="0" applyFont="1" applyFill="1" applyBorder="1" applyAlignment="1" applyProtection="1">
      <alignment horizontal="center" wrapText="1"/>
      <protection/>
    </xf>
    <xf numFmtId="0" fontId="12" fillId="38" borderId="22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/>
      <protection/>
    </xf>
    <xf numFmtId="0" fontId="5" fillId="38" borderId="63" xfId="0" applyFont="1" applyFill="1" applyBorder="1" applyAlignment="1" applyProtection="1">
      <alignment horizontal="center" vertical="center" wrapText="1"/>
      <protection/>
    </xf>
    <xf numFmtId="0" fontId="11" fillId="38" borderId="44" xfId="0" applyFont="1" applyFill="1" applyBorder="1" applyAlignment="1" applyProtection="1">
      <alignment horizontal="center" vertical="center" wrapText="1"/>
      <protection/>
    </xf>
    <xf numFmtId="0" fontId="5" fillId="38" borderId="58" xfId="0" applyFont="1" applyFill="1" applyBorder="1" applyAlignment="1" applyProtection="1">
      <alignment horizontal="center"/>
      <protection/>
    </xf>
    <xf numFmtId="0" fontId="52" fillId="38" borderId="59" xfId="0" applyFont="1" applyFill="1" applyBorder="1" applyAlignment="1" applyProtection="1">
      <alignment vertical="center" wrapText="1"/>
      <protection/>
    </xf>
    <xf numFmtId="0" fontId="5" fillId="38" borderId="54" xfId="0" applyFont="1" applyFill="1" applyBorder="1" applyAlignment="1" applyProtection="1">
      <alignment horizontal="center" wrapText="1"/>
      <protection/>
    </xf>
    <xf numFmtId="0" fontId="11" fillId="38" borderId="24" xfId="0" applyFont="1" applyFill="1" applyBorder="1" applyAlignment="1" applyProtection="1">
      <alignment horizontal="center" wrapText="1"/>
      <protection/>
    </xf>
    <xf numFmtId="0" fontId="5" fillId="38" borderId="25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 wrapText="1"/>
      <protection/>
    </xf>
    <xf numFmtId="0" fontId="5" fillId="38" borderId="57" xfId="0" applyFont="1" applyFill="1" applyBorder="1" applyAlignment="1" applyProtection="1">
      <alignment horizontal="center" wrapText="1"/>
      <protection/>
    </xf>
    <xf numFmtId="0" fontId="52" fillId="38" borderId="28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5" fillId="38" borderId="73" xfId="0" applyFont="1" applyFill="1" applyBorder="1" applyAlignment="1" applyProtection="1">
      <alignment horizontal="center" wrapText="1"/>
      <protection/>
    </xf>
    <xf numFmtId="0" fontId="5" fillId="38" borderId="25" xfId="0" applyFont="1" applyFill="1" applyBorder="1" applyAlignment="1" applyProtection="1">
      <alignment horizontal="center" vertical="center" wrapText="1"/>
      <protection/>
    </xf>
    <xf numFmtId="0" fontId="52" fillId="38" borderId="25" xfId="0" applyFont="1" applyFill="1" applyBorder="1" applyAlignment="1" applyProtection="1">
      <alignment horizontal="center" wrapText="1"/>
      <protection/>
    </xf>
    <xf numFmtId="0" fontId="5" fillId="38" borderId="59" xfId="0" applyFont="1" applyFill="1" applyBorder="1" applyAlignment="1" applyProtection="1">
      <alignment horizontal="center" wrapText="1"/>
      <protection/>
    </xf>
    <xf numFmtId="0" fontId="5" fillId="38" borderId="44" xfId="0" applyFont="1" applyFill="1" applyBorder="1" applyAlignment="1" applyProtection="1">
      <alignment horizontal="center" wrapText="1"/>
      <protection/>
    </xf>
    <xf numFmtId="0" fontId="11" fillId="38" borderId="60" xfId="0" applyFont="1" applyFill="1" applyBorder="1" applyAlignment="1" applyProtection="1">
      <alignment horizontal="center" wrapText="1"/>
      <protection/>
    </xf>
    <xf numFmtId="0" fontId="11" fillId="38" borderId="36" xfId="0" applyFont="1" applyFill="1" applyBorder="1" applyAlignment="1" applyProtection="1">
      <alignment horizontal="center" wrapText="1"/>
      <protection/>
    </xf>
    <xf numFmtId="0" fontId="12" fillId="38" borderId="25" xfId="0" applyFont="1" applyFill="1" applyBorder="1" applyAlignment="1" applyProtection="1">
      <alignment horizontal="center" wrapText="1"/>
      <protection/>
    </xf>
    <xf numFmtId="0" fontId="5" fillId="38" borderId="47" xfId="0" applyFont="1" applyFill="1" applyBorder="1" applyAlignment="1" applyProtection="1">
      <alignment horizontal="center" wrapText="1"/>
      <protection/>
    </xf>
    <xf numFmtId="0" fontId="5" fillId="38" borderId="75" xfId="0" applyFont="1" applyFill="1" applyBorder="1" applyAlignment="1" applyProtection="1">
      <alignment horizontal="center" wrapText="1"/>
      <protection/>
    </xf>
    <xf numFmtId="0" fontId="5" fillId="38" borderId="0" xfId="0" applyFont="1" applyFill="1" applyBorder="1" applyAlignment="1" applyProtection="1">
      <alignment horizontal="center" wrapText="1"/>
      <protection/>
    </xf>
    <xf numFmtId="0" fontId="5" fillId="38" borderId="59" xfId="0" applyFont="1" applyFill="1" applyBorder="1" applyAlignment="1" applyProtection="1">
      <alignment wrapText="1"/>
      <protection/>
    </xf>
    <xf numFmtId="0" fontId="5" fillId="38" borderId="43" xfId="0" applyFont="1" applyFill="1" applyBorder="1" applyAlignment="1" applyProtection="1">
      <alignment horizontal="center" wrapText="1"/>
      <protection/>
    </xf>
    <xf numFmtId="0" fontId="11" fillId="38" borderId="22" xfId="0" applyFont="1" applyFill="1" applyBorder="1" applyAlignment="1" applyProtection="1">
      <alignment horizontal="center" wrapText="1"/>
      <protection/>
    </xf>
    <xf numFmtId="0" fontId="52" fillId="36" borderId="48" xfId="0" applyFont="1" applyFill="1" applyBorder="1" applyAlignment="1" applyProtection="1">
      <alignment wrapText="1"/>
      <protection/>
    </xf>
    <xf numFmtId="0" fontId="5" fillId="38" borderId="47" xfId="0" applyFont="1" applyFill="1" applyBorder="1" applyAlignment="1" applyProtection="1">
      <alignment horizontal="center" vertical="center" wrapText="1"/>
      <protection/>
    </xf>
    <xf numFmtId="0" fontId="11" fillId="38" borderId="47" xfId="0" applyFont="1" applyFill="1" applyBorder="1" applyAlignment="1" applyProtection="1">
      <alignment horizontal="center" wrapText="1"/>
      <protection/>
    </xf>
    <xf numFmtId="0" fontId="12" fillId="38" borderId="47" xfId="0" applyFont="1" applyFill="1" applyBorder="1" applyAlignment="1" applyProtection="1">
      <alignment horizontal="center" wrapText="1"/>
      <protection/>
    </xf>
    <xf numFmtId="0" fontId="52" fillId="38" borderId="47" xfId="0" applyFont="1" applyFill="1" applyBorder="1" applyAlignment="1" applyProtection="1">
      <alignment vertical="center" wrapText="1"/>
      <protection/>
    </xf>
    <xf numFmtId="0" fontId="52" fillId="38" borderId="51" xfId="0" applyFont="1" applyFill="1" applyBorder="1" applyAlignment="1" applyProtection="1">
      <alignment wrapText="1"/>
      <protection/>
    </xf>
    <xf numFmtId="0" fontId="52" fillId="0" borderId="46" xfId="0" applyFont="1" applyFill="1" applyBorder="1" applyAlignment="1" applyProtection="1">
      <alignment wrapText="1"/>
      <protection/>
    </xf>
    <xf numFmtId="0" fontId="52" fillId="38" borderId="78" xfId="0" applyFont="1" applyFill="1" applyBorder="1" applyAlignment="1" applyProtection="1">
      <alignment horizontal="center" vertical="center" wrapText="1"/>
      <protection/>
    </xf>
    <xf numFmtId="0" fontId="52" fillId="0" borderId="24" xfId="0" applyFont="1" applyFill="1" applyBorder="1" applyAlignment="1" applyProtection="1">
      <alignment horizontal="center" wrapText="1"/>
      <protection/>
    </xf>
    <xf numFmtId="0" fontId="5" fillId="38" borderId="65" xfId="0" applyFont="1" applyFill="1" applyBorder="1" applyAlignment="1" applyProtection="1">
      <alignment horizontal="center" wrapText="1"/>
      <protection/>
    </xf>
    <xf numFmtId="0" fontId="5" fillId="38" borderId="66" xfId="0" applyFont="1" applyFill="1" applyBorder="1" applyAlignment="1" applyProtection="1">
      <alignment horizontal="center" wrapText="1"/>
      <protection/>
    </xf>
    <xf numFmtId="0" fontId="52" fillId="38" borderId="46" xfId="0" applyFont="1" applyFill="1" applyBorder="1" applyAlignment="1" applyProtection="1">
      <alignment horizontal="center" wrapText="1"/>
      <protection/>
    </xf>
    <xf numFmtId="0" fontId="52" fillId="38" borderId="73" xfId="0" applyFont="1" applyFill="1" applyBorder="1" applyAlignment="1" applyProtection="1">
      <alignment wrapText="1"/>
      <protection/>
    </xf>
    <xf numFmtId="0" fontId="15" fillId="38" borderId="25" xfId="0" applyFont="1" applyFill="1" applyBorder="1" applyAlignment="1" applyProtection="1">
      <alignment horizontal="center" wrapText="1"/>
      <protection/>
    </xf>
    <xf numFmtId="0" fontId="11" fillId="38" borderId="25" xfId="0" applyFont="1" applyFill="1" applyBorder="1" applyAlignment="1" applyProtection="1">
      <alignment horizontal="center" vertical="center" wrapText="1"/>
      <protection/>
    </xf>
    <xf numFmtId="0" fontId="11" fillId="38" borderId="22" xfId="0" applyFont="1" applyFill="1" applyBorder="1" applyAlignment="1" applyProtection="1">
      <alignment horizontal="center" vertical="center" wrapText="1"/>
      <protection/>
    </xf>
    <xf numFmtId="0" fontId="3" fillId="0" borderId="79" xfId="0" applyFont="1" applyBorder="1" applyAlignment="1" applyProtection="1">
      <alignment wrapText="1"/>
      <protection/>
    </xf>
    <xf numFmtId="0" fontId="52" fillId="36" borderId="48" xfId="0" applyFont="1" applyFill="1" applyBorder="1" applyAlignment="1" applyProtection="1">
      <alignment horizontal="center" wrapText="1"/>
      <protection/>
    </xf>
    <xf numFmtId="0" fontId="5" fillId="38" borderId="46" xfId="0" applyFont="1" applyFill="1" applyBorder="1" applyAlignment="1" applyProtection="1">
      <alignment horizontal="center" wrapText="1"/>
      <protection/>
    </xf>
    <xf numFmtId="0" fontId="5" fillId="38" borderId="53" xfId="0" applyFont="1" applyFill="1" applyBorder="1" applyAlignment="1" applyProtection="1">
      <alignment horizontal="center" vertical="center" wrapText="1"/>
      <protection/>
    </xf>
    <xf numFmtId="0" fontId="5" fillId="38" borderId="66" xfId="0" applyFont="1" applyFill="1" applyBorder="1" applyAlignment="1" applyProtection="1">
      <alignment horizontal="center"/>
      <protection/>
    </xf>
    <xf numFmtId="0" fontId="5" fillId="38" borderId="66" xfId="0" applyFont="1" applyFill="1" applyBorder="1" applyAlignment="1" applyProtection="1">
      <alignment horizontal="center" vertical="center" wrapText="1"/>
      <protection/>
    </xf>
    <xf numFmtId="0" fontId="5" fillId="38" borderId="44" xfId="0" applyFont="1" applyFill="1" applyBorder="1" applyAlignment="1" applyProtection="1">
      <alignment horizontal="center"/>
      <protection/>
    </xf>
    <xf numFmtId="0" fontId="5" fillId="38" borderId="59" xfId="0" applyFont="1" applyFill="1" applyBorder="1" applyAlignment="1" applyProtection="1">
      <alignment horizontal="center"/>
      <protection/>
    </xf>
    <xf numFmtId="0" fontId="5" fillId="38" borderId="75" xfId="0" applyFont="1" applyFill="1" applyBorder="1" applyAlignment="1" applyProtection="1">
      <alignment horizontal="center"/>
      <protection/>
    </xf>
    <xf numFmtId="0" fontId="11" fillId="38" borderId="44" xfId="0" applyFont="1" applyFill="1" applyBorder="1" applyAlignment="1" applyProtection="1">
      <alignment horizontal="center"/>
      <protection/>
    </xf>
    <xf numFmtId="0" fontId="11" fillId="38" borderId="43" xfId="0" applyFont="1" applyFill="1" applyBorder="1" applyAlignment="1" applyProtection="1">
      <alignment horizontal="center" vertical="center" wrapText="1"/>
      <protection/>
    </xf>
    <xf numFmtId="0" fontId="14" fillId="40" borderId="62" xfId="0" applyFont="1" applyFill="1" applyBorder="1" applyAlignment="1" applyProtection="1">
      <alignment horizontal="center" wrapText="1"/>
      <protection/>
    </xf>
    <xf numFmtId="0" fontId="15" fillId="38" borderId="29" xfId="0" applyFont="1" applyFill="1" applyBorder="1" applyAlignment="1" applyProtection="1">
      <alignment horizontal="center" vertical="center" wrapText="1"/>
      <protection/>
    </xf>
    <xf numFmtId="0" fontId="14" fillId="40" borderId="63" xfId="0" applyFont="1" applyFill="1" applyBorder="1" applyAlignment="1" applyProtection="1">
      <alignment horizontal="center" wrapText="1"/>
      <protection/>
    </xf>
    <xf numFmtId="0" fontId="15" fillId="38" borderId="36" xfId="0" applyFont="1" applyFill="1" applyBorder="1" applyAlignment="1" applyProtection="1">
      <alignment horizontal="center" vertical="center" wrapText="1"/>
      <protection/>
    </xf>
    <xf numFmtId="0" fontId="11" fillId="38" borderId="54" xfId="0" applyFont="1" applyFill="1" applyBorder="1" applyAlignment="1" applyProtection="1">
      <alignment horizontal="center" wrapText="1"/>
      <protection/>
    </xf>
    <xf numFmtId="0" fontId="11" fillId="38" borderId="49" xfId="0" applyFont="1" applyFill="1" applyBorder="1" applyAlignment="1" applyProtection="1">
      <alignment horizontal="center" vertical="center" wrapText="1"/>
      <protection/>
    </xf>
    <xf numFmtId="0" fontId="5" fillId="38" borderId="29" xfId="0" applyFont="1" applyFill="1" applyBorder="1" applyAlignment="1" applyProtection="1">
      <alignment wrapText="1"/>
      <protection/>
    </xf>
    <xf numFmtId="0" fontId="5" fillId="38" borderId="55" xfId="0" applyFont="1" applyFill="1" applyBorder="1" applyAlignment="1" applyProtection="1">
      <alignment horizontal="center" vertical="center" wrapText="1"/>
      <protection/>
    </xf>
    <xf numFmtId="0" fontId="5" fillId="38" borderId="65" xfId="0" applyFont="1" applyFill="1" applyBorder="1" applyAlignment="1" applyProtection="1">
      <alignment wrapText="1"/>
      <protection/>
    </xf>
    <xf numFmtId="0" fontId="11" fillId="38" borderId="36" xfId="0" applyFont="1" applyFill="1" applyBorder="1" applyAlignment="1" applyProtection="1">
      <alignment horizontal="center"/>
      <protection/>
    </xf>
    <xf numFmtId="0" fontId="52" fillId="38" borderId="42" xfId="0" applyFont="1" applyFill="1" applyBorder="1" applyAlignment="1" applyProtection="1">
      <alignment wrapText="1"/>
      <protection/>
    </xf>
    <xf numFmtId="0" fontId="5" fillId="38" borderId="63" xfId="0" applyFont="1" applyFill="1" applyBorder="1" applyAlignment="1" applyProtection="1">
      <alignment horizontal="center"/>
      <protection/>
    </xf>
    <xf numFmtId="0" fontId="5" fillId="38" borderId="10" xfId="0" applyFont="1" applyFill="1" applyBorder="1" applyAlignment="1" applyProtection="1">
      <alignment horizontal="center" wrapText="1"/>
      <protection/>
    </xf>
    <xf numFmtId="0" fontId="5" fillId="38" borderId="11" xfId="0" applyFont="1" applyFill="1" applyBorder="1" applyAlignment="1" applyProtection="1">
      <alignment horizontal="center" wrapText="1"/>
      <protection/>
    </xf>
    <xf numFmtId="0" fontId="5" fillId="38" borderId="33" xfId="0" applyFont="1" applyFill="1" applyBorder="1" applyAlignment="1" applyProtection="1">
      <alignment horizontal="center" wrapText="1"/>
      <protection/>
    </xf>
    <xf numFmtId="0" fontId="11" fillId="38" borderId="46" xfId="0" applyFont="1" applyFill="1" applyBorder="1" applyAlignment="1" applyProtection="1">
      <alignment horizontal="center" wrapText="1"/>
      <protection/>
    </xf>
    <xf numFmtId="0" fontId="11" fillId="38" borderId="59" xfId="0" applyFont="1" applyFill="1" applyBorder="1" applyAlignment="1" applyProtection="1">
      <alignment horizontal="center" wrapText="1"/>
      <protection/>
    </xf>
    <xf numFmtId="0" fontId="52" fillId="38" borderId="41" xfId="0" applyFont="1" applyFill="1" applyBorder="1" applyAlignment="1" applyProtection="1">
      <alignment horizontal="center" wrapText="1"/>
      <protection/>
    </xf>
    <xf numFmtId="0" fontId="54" fillId="38" borderId="77" xfId="0" applyFont="1" applyFill="1" applyBorder="1" applyAlignment="1" applyProtection="1">
      <alignment horizontal="center" wrapText="1"/>
      <protection/>
    </xf>
    <xf numFmtId="0" fontId="54" fillId="38" borderId="67" xfId="0" applyFont="1" applyFill="1" applyBorder="1" applyAlignment="1" applyProtection="1">
      <alignment horizontal="center" wrapText="1"/>
      <protection/>
    </xf>
    <xf numFmtId="0" fontId="5" fillId="38" borderId="67" xfId="0" applyFont="1" applyFill="1" applyBorder="1" applyAlignment="1" applyProtection="1">
      <alignment horizontal="center" wrapText="1"/>
      <protection/>
    </xf>
    <xf numFmtId="0" fontId="5" fillId="38" borderId="44" xfId="0" applyFont="1" applyFill="1" applyBorder="1" applyAlignment="1" applyProtection="1">
      <alignment wrapText="1"/>
      <protection/>
    </xf>
    <xf numFmtId="0" fontId="11" fillId="38" borderId="58" xfId="0" applyFont="1" applyFill="1" applyBorder="1" applyAlignment="1" applyProtection="1">
      <alignment horizontal="center" vertical="center" wrapText="1"/>
      <protection/>
    </xf>
    <xf numFmtId="0" fontId="11" fillId="38" borderId="60" xfId="0" applyFont="1" applyFill="1" applyBorder="1" applyAlignment="1" applyProtection="1">
      <alignment horizontal="center" vertical="center" wrapText="1"/>
      <protection/>
    </xf>
    <xf numFmtId="0" fontId="5" fillId="38" borderId="45" xfId="0" applyFont="1" applyFill="1" applyBorder="1" applyAlignment="1" applyProtection="1">
      <alignment horizontal="center" vertical="center" wrapText="1"/>
      <protection/>
    </xf>
    <xf numFmtId="0" fontId="5" fillId="38" borderId="66" xfId="0" applyFont="1" applyFill="1" applyBorder="1" applyAlignment="1" applyProtection="1">
      <alignment wrapText="1"/>
      <protection/>
    </xf>
    <xf numFmtId="0" fontId="5" fillId="0" borderId="25" xfId="0" applyFont="1" applyBorder="1" applyAlignment="1" applyProtection="1">
      <alignment wrapText="1"/>
      <protection/>
    </xf>
    <xf numFmtId="0" fontId="5" fillId="0" borderId="50" xfId="0" applyFont="1" applyFill="1" applyBorder="1" applyAlignment="1" applyProtection="1">
      <alignment horizontal="center" wrapText="1"/>
      <protection/>
    </xf>
    <xf numFmtId="0" fontId="5" fillId="0" borderId="22" xfId="0" applyFont="1" applyFill="1" applyBorder="1" applyAlignment="1" applyProtection="1">
      <alignment horizontal="center" wrapText="1"/>
      <protection/>
    </xf>
    <xf numFmtId="0" fontId="5" fillId="38" borderId="58" xfId="0" applyFont="1" applyFill="1" applyBorder="1" applyAlignment="1" applyProtection="1">
      <alignment horizontal="center" vertical="center" wrapText="1"/>
      <protection/>
    </xf>
    <xf numFmtId="0" fontId="11" fillId="38" borderId="60" xfId="0" applyFont="1" applyFill="1" applyBorder="1" applyAlignment="1" applyProtection="1">
      <alignment horizontal="center"/>
      <protection/>
    </xf>
    <xf numFmtId="0" fontId="11" fillId="38" borderId="22" xfId="0" applyFont="1" applyFill="1" applyBorder="1" applyAlignment="1" applyProtection="1">
      <alignment horizontal="center" vertical="center" wrapText="1"/>
      <protection/>
    </xf>
    <xf numFmtId="0" fontId="11" fillId="38" borderId="36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0" fontId="5" fillId="38" borderId="62" xfId="0" applyFont="1" applyFill="1" applyBorder="1" applyAlignment="1" applyProtection="1">
      <alignment horizontal="center" wrapText="1"/>
      <protection/>
    </xf>
    <xf numFmtId="0" fontId="5" fillId="38" borderId="78" xfId="0" applyFont="1" applyFill="1" applyBorder="1" applyAlignment="1" applyProtection="1">
      <alignment horizontal="center" wrapText="1"/>
      <protection/>
    </xf>
    <xf numFmtId="0" fontId="5" fillId="38" borderId="77" xfId="0" applyFont="1" applyFill="1" applyBorder="1" applyAlignment="1" applyProtection="1">
      <alignment horizontal="center" wrapText="1"/>
      <protection/>
    </xf>
    <xf numFmtId="0" fontId="5" fillId="38" borderId="63" xfId="0" applyFont="1" applyFill="1" applyBorder="1" applyAlignment="1" applyProtection="1">
      <alignment horizontal="center" vertical="center" wrapText="1"/>
      <protection/>
    </xf>
    <xf numFmtId="0" fontId="5" fillId="38" borderId="47" xfId="0" applyFont="1" applyFill="1" applyBorder="1" applyAlignment="1" applyProtection="1">
      <alignment horizontal="center" vertical="center" wrapText="1"/>
      <protection/>
    </xf>
    <xf numFmtId="0" fontId="5" fillId="38" borderId="66" xfId="0" applyFont="1" applyFill="1" applyBorder="1" applyAlignment="1" applyProtection="1">
      <alignment horizontal="center" vertical="center" wrapText="1"/>
      <protection/>
    </xf>
    <xf numFmtId="0" fontId="5" fillId="38" borderId="54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11" fillId="38" borderId="22" xfId="0" applyFont="1" applyFill="1" applyBorder="1" applyAlignment="1" applyProtection="1">
      <alignment horizontal="center" wrapText="1"/>
      <protection/>
    </xf>
    <xf numFmtId="0" fontId="11" fillId="38" borderId="24" xfId="0" applyFont="1" applyFill="1" applyBorder="1" applyAlignment="1" applyProtection="1">
      <alignment horizontal="center" wrapText="1"/>
      <protection/>
    </xf>
    <xf numFmtId="0" fontId="5" fillId="38" borderId="54" xfId="0" applyFont="1" applyFill="1" applyBorder="1" applyAlignment="1" applyProtection="1">
      <alignment horizontal="center" vertical="center" wrapText="1"/>
      <protection/>
    </xf>
    <xf numFmtId="0" fontId="5" fillId="38" borderId="39" xfId="0" applyFont="1" applyFill="1" applyBorder="1" applyAlignment="1" applyProtection="1">
      <alignment horizontal="center" vertical="center" wrapText="1"/>
      <protection/>
    </xf>
    <xf numFmtId="0" fontId="11" fillId="38" borderId="22" xfId="0" applyFont="1" applyFill="1" applyBorder="1" applyAlignment="1" applyProtection="1">
      <alignment horizontal="center" vertical="center" wrapText="1"/>
      <protection/>
    </xf>
    <xf numFmtId="0" fontId="11" fillId="38" borderId="24" xfId="0" applyFont="1" applyFill="1" applyBorder="1" applyAlignment="1" applyProtection="1">
      <alignment horizontal="center" vertical="center" wrapText="1"/>
      <protection/>
    </xf>
    <xf numFmtId="0" fontId="5" fillId="38" borderId="53" xfId="0" applyFont="1" applyFill="1" applyBorder="1" applyAlignment="1" applyProtection="1">
      <alignment horizontal="center" wrapText="1"/>
      <protection/>
    </xf>
    <xf numFmtId="0" fontId="5" fillId="38" borderId="56" xfId="0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13" fillId="41" borderId="62" xfId="0" applyFont="1" applyFill="1" applyBorder="1" applyAlignment="1" applyProtection="1">
      <alignment horizontal="center" wrapText="1"/>
      <protection/>
    </xf>
    <xf numFmtId="0" fontId="13" fillId="41" borderId="78" xfId="0" applyFont="1" applyFill="1" applyBorder="1" applyAlignment="1" applyProtection="1">
      <alignment horizontal="center" wrapText="1"/>
      <protection/>
    </xf>
    <xf numFmtId="0" fontId="13" fillId="41" borderId="77" xfId="0" applyFont="1" applyFill="1" applyBorder="1" applyAlignment="1" applyProtection="1">
      <alignment horizontal="center" wrapText="1"/>
      <protection/>
    </xf>
    <xf numFmtId="0" fontId="52" fillId="41" borderId="76" xfId="0" applyFont="1" applyFill="1" applyBorder="1" applyAlignment="1" applyProtection="1">
      <alignment horizontal="center" wrapText="1"/>
      <protection/>
    </xf>
    <xf numFmtId="0" fontId="52" fillId="41" borderId="48" xfId="0" applyFont="1" applyFill="1" applyBorder="1" applyAlignment="1" applyProtection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"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3"/>
  <sheetViews>
    <sheetView zoomScale="70" zoomScaleNormal="70" zoomScalePageLayoutView="0" workbookViewId="0" topLeftCell="A1">
      <selection activeCell="E19" sqref="E19"/>
    </sheetView>
  </sheetViews>
  <sheetFormatPr defaultColWidth="8.75390625" defaultRowHeight="12.75"/>
  <cols>
    <col min="1" max="1" width="10.375" style="0" customWidth="1"/>
    <col min="2" max="2" width="14.125" style="0" customWidth="1"/>
    <col min="3" max="14" width="8.75390625" style="0" customWidth="1"/>
    <col min="15" max="15" width="8.75390625" style="1" customWidth="1"/>
    <col min="16" max="17" width="8.75390625" style="0" customWidth="1"/>
    <col min="18" max="27" width="8.75390625" style="2" customWidth="1"/>
    <col min="28" max="35" width="8.75390625" style="0" customWidth="1"/>
  </cols>
  <sheetData>
    <row r="1" spans="3:45" ht="21.75" customHeight="1" thickBot="1">
      <c r="C1" s="3">
        <v>100</v>
      </c>
      <c r="D1" s="4">
        <v>100</v>
      </c>
      <c r="E1" s="5">
        <v>35</v>
      </c>
      <c r="F1" s="6" t="s">
        <v>0</v>
      </c>
      <c r="G1" s="7">
        <v>10</v>
      </c>
      <c r="H1" s="136" t="s">
        <v>2</v>
      </c>
      <c r="I1" s="136" t="s">
        <v>3</v>
      </c>
      <c r="J1" s="5" t="s">
        <v>4</v>
      </c>
      <c r="K1" s="7">
        <v>12</v>
      </c>
      <c r="L1" s="8">
        <v>20</v>
      </c>
      <c r="M1" s="3">
        <v>40</v>
      </c>
      <c r="N1" s="8">
        <v>20</v>
      </c>
      <c r="O1" s="3">
        <v>38</v>
      </c>
      <c r="P1" s="5">
        <v>24</v>
      </c>
      <c r="Q1" s="132" t="s">
        <v>5</v>
      </c>
      <c r="R1" s="3">
        <v>24</v>
      </c>
      <c r="S1" s="136" t="s">
        <v>6</v>
      </c>
      <c r="T1" s="141">
        <v>26</v>
      </c>
      <c r="U1" s="136" t="s">
        <v>7</v>
      </c>
      <c r="V1" s="3">
        <v>20</v>
      </c>
      <c r="W1" s="136" t="s">
        <v>9</v>
      </c>
      <c r="X1" s="136" t="s">
        <v>10</v>
      </c>
      <c r="Y1" s="437" t="s">
        <v>11</v>
      </c>
      <c r="Z1" s="437"/>
      <c r="AA1" s="7">
        <v>30</v>
      </c>
      <c r="AB1" s="7">
        <v>26</v>
      </c>
      <c r="AC1" s="7">
        <v>20</v>
      </c>
      <c r="AD1" s="7">
        <v>12</v>
      </c>
      <c r="AE1" s="3">
        <v>30</v>
      </c>
      <c r="AF1" s="136" t="s">
        <v>41</v>
      </c>
      <c r="AG1" s="3">
        <v>30</v>
      </c>
      <c r="AH1" s="3">
        <v>30</v>
      </c>
      <c r="AI1" s="5">
        <v>30</v>
      </c>
      <c r="AJ1" s="4"/>
      <c r="AK1" s="4"/>
      <c r="AL1" s="42"/>
      <c r="AM1" s="7">
        <v>30</v>
      </c>
      <c r="AN1" s="7">
        <v>36</v>
      </c>
      <c r="AO1" s="7" t="s">
        <v>0</v>
      </c>
      <c r="AP1" s="7">
        <v>54</v>
      </c>
      <c r="AQ1" s="3" t="s">
        <v>42</v>
      </c>
      <c r="AR1" s="3" t="s">
        <v>145</v>
      </c>
      <c r="AS1" s="145" t="s">
        <v>146</v>
      </c>
    </row>
    <row r="2" spans="1:45" ht="21.75" customHeight="1" thickBot="1">
      <c r="A2" s="9"/>
      <c r="B2" s="10"/>
      <c r="C2" s="11" t="s">
        <v>107</v>
      </c>
      <c r="D2" s="12" t="s">
        <v>107</v>
      </c>
      <c r="E2" s="13" t="s">
        <v>107</v>
      </c>
      <c r="F2" s="14" t="s">
        <v>108</v>
      </c>
      <c r="G2" s="15" t="s">
        <v>1</v>
      </c>
      <c r="H2" s="137" t="s">
        <v>109</v>
      </c>
      <c r="I2" s="137" t="s">
        <v>110</v>
      </c>
      <c r="J2" s="13" t="s">
        <v>111</v>
      </c>
      <c r="K2" s="15" t="s">
        <v>112</v>
      </c>
      <c r="L2" s="16" t="s">
        <v>8</v>
      </c>
      <c r="M2" s="17" t="s">
        <v>113</v>
      </c>
      <c r="N2" s="16" t="s">
        <v>114</v>
      </c>
      <c r="O2" s="17" t="s">
        <v>24</v>
      </c>
      <c r="P2" s="13" t="s">
        <v>114</v>
      </c>
      <c r="Q2" s="133" t="s">
        <v>116</v>
      </c>
      <c r="R2" s="17" t="s">
        <v>118</v>
      </c>
      <c r="S2" s="137" t="s">
        <v>120</v>
      </c>
      <c r="T2" s="142" t="s">
        <v>121</v>
      </c>
      <c r="U2" s="137" t="s">
        <v>123</v>
      </c>
      <c r="V2" s="17" t="s">
        <v>125</v>
      </c>
      <c r="W2" s="137" t="s">
        <v>127</v>
      </c>
      <c r="X2" s="137" t="s">
        <v>108</v>
      </c>
      <c r="Y2" s="438" t="s">
        <v>27</v>
      </c>
      <c r="Z2" s="438"/>
      <c r="AA2" s="15" t="s">
        <v>131</v>
      </c>
      <c r="AB2" s="15" t="s">
        <v>1</v>
      </c>
      <c r="AC2" s="15" t="s">
        <v>132</v>
      </c>
      <c r="AD2" s="15" t="s">
        <v>40</v>
      </c>
      <c r="AE2" s="17" t="s">
        <v>136</v>
      </c>
      <c r="AF2" s="137" t="s">
        <v>108</v>
      </c>
      <c r="AG2" s="17" t="s">
        <v>107</v>
      </c>
      <c r="AH2" s="17" t="s">
        <v>107</v>
      </c>
      <c r="AI2" s="13" t="s">
        <v>107</v>
      </c>
      <c r="AJ2" s="43" t="s">
        <v>142</v>
      </c>
      <c r="AK2" s="43" t="s">
        <v>143</v>
      </c>
      <c r="AL2" s="44" t="s">
        <v>107</v>
      </c>
      <c r="AM2" s="15">
        <v>203</v>
      </c>
      <c r="AN2" s="15">
        <v>205</v>
      </c>
      <c r="AO2" s="15">
        <v>206</v>
      </c>
      <c r="AP2" s="15">
        <v>211</v>
      </c>
      <c r="AQ2" s="17">
        <v>102</v>
      </c>
      <c r="AR2" s="17">
        <v>117</v>
      </c>
      <c r="AS2" s="17"/>
    </row>
    <row r="3" spans="1:45" ht="21.75" customHeight="1">
      <c r="A3" s="18" t="s">
        <v>28</v>
      </c>
      <c r="B3" s="19" t="s">
        <v>29</v>
      </c>
      <c r="C3" s="24" t="s">
        <v>12</v>
      </c>
      <c r="D3" s="20" t="s">
        <v>13</v>
      </c>
      <c r="E3" s="21" t="s">
        <v>14</v>
      </c>
      <c r="F3" s="22" t="s">
        <v>15</v>
      </c>
      <c r="G3" s="22" t="s">
        <v>16</v>
      </c>
      <c r="H3" s="24" t="s">
        <v>17</v>
      </c>
      <c r="I3" s="24" t="s">
        <v>18</v>
      </c>
      <c r="J3" s="21" t="s">
        <v>19</v>
      </c>
      <c r="K3" s="22" t="s">
        <v>20</v>
      </c>
      <c r="L3" s="23" t="s">
        <v>21</v>
      </c>
      <c r="M3" s="24" t="s">
        <v>22</v>
      </c>
      <c r="N3" s="23" t="s">
        <v>23</v>
      </c>
      <c r="O3" s="24" t="s">
        <v>24</v>
      </c>
      <c r="P3" s="21" t="s">
        <v>25</v>
      </c>
      <c r="Q3" s="134" t="s">
        <v>115</v>
      </c>
      <c r="R3" s="24" t="s">
        <v>117</v>
      </c>
      <c r="S3" s="24" t="s">
        <v>119</v>
      </c>
      <c r="T3" s="143" t="s">
        <v>26</v>
      </c>
      <c r="U3" s="24" t="s">
        <v>122</v>
      </c>
      <c r="V3" s="24" t="s">
        <v>124</v>
      </c>
      <c r="W3" s="24" t="s">
        <v>126</v>
      </c>
      <c r="X3" s="24" t="s">
        <v>128</v>
      </c>
      <c r="Y3" s="25" t="s">
        <v>129</v>
      </c>
      <c r="Z3" s="26" t="s">
        <v>129</v>
      </c>
      <c r="AA3" s="22" t="s">
        <v>43</v>
      </c>
      <c r="AB3" s="22" t="s">
        <v>130</v>
      </c>
      <c r="AC3" s="22" t="s">
        <v>133</v>
      </c>
      <c r="AD3" s="22" t="s">
        <v>134</v>
      </c>
      <c r="AE3" s="24" t="s">
        <v>135</v>
      </c>
      <c r="AF3" s="24" t="s">
        <v>137</v>
      </c>
      <c r="AG3" s="24" t="s">
        <v>138</v>
      </c>
      <c r="AH3" s="24" t="s">
        <v>139</v>
      </c>
      <c r="AI3" s="21" t="s">
        <v>45</v>
      </c>
      <c r="AJ3" s="20" t="s">
        <v>140</v>
      </c>
      <c r="AK3" s="20" t="s">
        <v>141</v>
      </c>
      <c r="AL3" s="46" t="s">
        <v>144</v>
      </c>
      <c r="AM3" s="22">
        <v>203</v>
      </c>
      <c r="AN3" s="22">
        <v>205</v>
      </c>
      <c r="AO3" s="22">
        <v>206</v>
      </c>
      <c r="AP3" s="22">
        <v>211</v>
      </c>
      <c r="AQ3" s="47">
        <v>102</v>
      </c>
      <c r="AR3" s="47">
        <v>117</v>
      </c>
      <c r="AS3" s="47"/>
    </row>
    <row r="4" spans="1:45" ht="21.75" customHeight="1">
      <c r="A4" s="27">
        <v>45222</v>
      </c>
      <c r="B4" s="19" t="s">
        <v>30</v>
      </c>
      <c r="C4" s="24" t="s">
        <v>12</v>
      </c>
      <c r="D4" s="20" t="s">
        <v>13</v>
      </c>
      <c r="E4" s="21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1" t="s">
        <v>19</v>
      </c>
      <c r="K4" s="22" t="s">
        <v>20</v>
      </c>
      <c r="L4" s="23" t="s">
        <v>21</v>
      </c>
      <c r="M4" s="24" t="s">
        <v>22</v>
      </c>
      <c r="N4" s="23" t="s">
        <v>23</v>
      </c>
      <c r="O4" s="24" t="s">
        <v>24</v>
      </c>
      <c r="P4" s="21" t="s">
        <v>25</v>
      </c>
      <c r="Q4" s="134" t="s">
        <v>115</v>
      </c>
      <c r="R4" s="24" t="s">
        <v>117</v>
      </c>
      <c r="S4" s="24" t="s">
        <v>119</v>
      </c>
      <c r="T4" s="143" t="s">
        <v>26</v>
      </c>
      <c r="U4" s="24" t="s">
        <v>122</v>
      </c>
      <c r="V4" s="24" t="s">
        <v>124</v>
      </c>
      <c r="W4" s="24" t="s">
        <v>126</v>
      </c>
      <c r="X4" s="24" t="s">
        <v>128</v>
      </c>
      <c r="Y4" s="23" t="s">
        <v>129</v>
      </c>
      <c r="Z4" s="26" t="s">
        <v>129</v>
      </c>
      <c r="AA4" s="22" t="s">
        <v>43</v>
      </c>
      <c r="AB4" s="22" t="s">
        <v>130</v>
      </c>
      <c r="AC4" s="22" t="s">
        <v>133</v>
      </c>
      <c r="AD4" s="22" t="s">
        <v>134</v>
      </c>
      <c r="AE4" s="24" t="s">
        <v>135</v>
      </c>
      <c r="AF4" s="24" t="s">
        <v>137</v>
      </c>
      <c r="AG4" s="24" t="s">
        <v>138</v>
      </c>
      <c r="AH4" s="24" t="s">
        <v>139</v>
      </c>
      <c r="AI4" s="21" t="s">
        <v>45</v>
      </c>
      <c r="AJ4" s="20" t="s">
        <v>140</v>
      </c>
      <c r="AK4" s="20" t="s">
        <v>141</v>
      </c>
      <c r="AL4" s="46" t="s">
        <v>144</v>
      </c>
      <c r="AM4" s="22">
        <v>203</v>
      </c>
      <c r="AN4" s="22">
        <v>205</v>
      </c>
      <c r="AO4" s="22">
        <v>206</v>
      </c>
      <c r="AP4" s="22">
        <v>211</v>
      </c>
      <c r="AQ4" s="48">
        <v>102</v>
      </c>
      <c r="AR4" s="48">
        <v>117</v>
      </c>
      <c r="AS4" s="48"/>
    </row>
    <row r="5" spans="1:45" ht="21.75" customHeight="1">
      <c r="A5" s="28"/>
      <c r="B5" s="19" t="s">
        <v>31</v>
      </c>
      <c r="C5" s="24" t="s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4" t="s">
        <v>17</v>
      </c>
      <c r="I5" s="24" t="s">
        <v>18</v>
      </c>
      <c r="J5" s="21" t="s">
        <v>19</v>
      </c>
      <c r="K5" s="22" t="s">
        <v>20</v>
      </c>
      <c r="L5" s="23" t="s">
        <v>21</v>
      </c>
      <c r="M5" s="24" t="s">
        <v>22</v>
      </c>
      <c r="N5" s="23" t="s">
        <v>23</v>
      </c>
      <c r="O5" s="24" t="s">
        <v>24</v>
      </c>
      <c r="P5" s="21" t="s">
        <v>25</v>
      </c>
      <c r="Q5" s="134" t="s">
        <v>115</v>
      </c>
      <c r="R5" s="24" t="s">
        <v>117</v>
      </c>
      <c r="S5" s="24" t="s">
        <v>119</v>
      </c>
      <c r="T5" s="143" t="s">
        <v>26</v>
      </c>
      <c r="U5" s="24" t="s">
        <v>122</v>
      </c>
      <c r="V5" s="24" t="s">
        <v>124</v>
      </c>
      <c r="W5" s="24" t="s">
        <v>126</v>
      </c>
      <c r="X5" s="24" t="s">
        <v>128</v>
      </c>
      <c r="Y5" s="23" t="s">
        <v>129</v>
      </c>
      <c r="Z5" s="26" t="s">
        <v>129</v>
      </c>
      <c r="AA5" s="22" t="s">
        <v>43</v>
      </c>
      <c r="AB5" s="22" t="s">
        <v>130</v>
      </c>
      <c r="AC5" s="22" t="s">
        <v>133</v>
      </c>
      <c r="AD5" s="22" t="s">
        <v>134</v>
      </c>
      <c r="AE5" s="24" t="s">
        <v>135</v>
      </c>
      <c r="AF5" s="24" t="s">
        <v>137</v>
      </c>
      <c r="AG5" s="24" t="s">
        <v>138</v>
      </c>
      <c r="AH5" s="24" t="s">
        <v>139</v>
      </c>
      <c r="AI5" s="21" t="s">
        <v>45</v>
      </c>
      <c r="AJ5" s="20" t="s">
        <v>140</v>
      </c>
      <c r="AK5" s="20" t="s">
        <v>141</v>
      </c>
      <c r="AL5" s="46" t="s">
        <v>144</v>
      </c>
      <c r="AM5" s="22">
        <v>203</v>
      </c>
      <c r="AN5" s="22">
        <v>205</v>
      </c>
      <c r="AO5" s="22">
        <v>206</v>
      </c>
      <c r="AP5" s="22">
        <v>211</v>
      </c>
      <c r="AQ5" s="48">
        <v>102</v>
      </c>
      <c r="AR5" s="48">
        <v>117</v>
      </c>
      <c r="AS5" s="48"/>
    </row>
    <row r="6" spans="1:45" ht="21.75" customHeight="1">
      <c r="A6" s="18"/>
      <c r="B6" s="19" t="s">
        <v>32</v>
      </c>
      <c r="C6" s="24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4" t="s">
        <v>17</v>
      </c>
      <c r="I6" s="24" t="s">
        <v>18</v>
      </c>
      <c r="J6" s="21" t="s">
        <v>19</v>
      </c>
      <c r="K6" s="22" t="s">
        <v>20</v>
      </c>
      <c r="L6" s="23" t="s">
        <v>21</v>
      </c>
      <c r="M6" s="24" t="s">
        <v>22</v>
      </c>
      <c r="N6" s="23" t="s">
        <v>23</v>
      </c>
      <c r="O6" s="24" t="s">
        <v>24</v>
      </c>
      <c r="P6" s="21" t="s">
        <v>25</v>
      </c>
      <c r="Q6" s="134" t="s">
        <v>115</v>
      </c>
      <c r="R6" s="24" t="s">
        <v>117</v>
      </c>
      <c r="S6" s="24" t="s">
        <v>119</v>
      </c>
      <c r="T6" s="143" t="s">
        <v>26</v>
      </c>
      <c r="U6" s="24" t="s">
        <v>122</v>
      </c>
      <c r="V6" s="24" t="s">
        <v>124</v>
      </c>
      <c r="W6" s="24" t="s">
        <v>126</v>
      </c>
      <c r="X6" s="24" t="s">
        <v>128</v>
      </c>
      <c r="Y6" s="23" t="s">
        <v>129</v>
      </c>
      <c r="Z6" s="26" t="s">
        <v>129</v>
      </c>
      <c r="AA6" s="22" t="s">
        <v>43</v>
      </c>
      <c r="AB6" s="22" t="s">
        <v>130</v>
      </c>
      <c r="AC6" s="22" t="s">
        <v>133</v>
      </c>
      <c r="AD6" s="22" t="s">
        <v>134</v>
      </c>
      <c r="AE6" s="24" t="s">
        <v>135</v>
      </c>
      <c r="AF6" s="24" t="s">
        <v>137</v>
      </c>
      <c r="AG6" s="24" t="s">
        <v>138</v>
      </c>
      <c r="AH6" s="24" t="s">
        <v>139</v>
      </c>
      <c r="AI6" s="21" t="s">
        <v>45</v>
      </c>
      <c r="AJ6" s="20" t="s">
        <v>140</v>
      </c>
      <c r="AK6" s="20" t="s">
        <v>141</v>
      </c>
      <c r="AL6" s="46" t="s">
        <v>144</v>
      </c>
      <c r="AM6" s="22">
        <v>203</v>
      </c>
      <c r="AN6" s="22">
        <v>205</v>
      </c>
      <c r="AO6" s="22">
        <v>206</v>
      </c>
      <c r="AP6" s="22">
        <v>211</v>
      </c>
      <c r="AQ6" s="48">
        <v>102</v>
      </c>
      <c r="AR6" s="48">
        <v>117</v>
      </c>
      <c r="AS6" s="48"/>
    </row>
    <row r="7" spans="1:45" ht="21.75" customHeight="1">
      <c r="A7" s="29"/>
      <c r="B7" s="19" t="s">
        <v>33</v>
      </c>
      <c r="C7" s="24" t="s">
        <v>12</v>
      </c>
      <c r="D7" s="20" t="s">
        <v>13</v>
      </c>
      <c r="E7" s="21" t="s">
        <v>14</v>
      </c>
      <c r="F7" s="22" t="s">
        <v>15</v>
      </c>
      <c r="G7" s="22" t="s">
        <v>16</v>
      </c>
      <c r="H7" s="24" t="s">
        <v>17</v>
      </c>
      <c r="I7" s="24" t="s">
        <v>18</v>
      </c>
      <c r="J7" s="21" t="s">
        <v>19</v>
      </c>
      <c r="K7" s="22" t="s">
        <v>20</v>
      </c>
      <c r="L7" s="23" t="s">
        <v>21</v>
      </c>
      <c r="M7" s="24" t="s">
        <v>22</v>
      </c>
      <c r="N7" s="23" t="s">
        <v>23</v>
      </c>
      <c r="O7" s="24" t="s">
        <v>24</v>
      </c>
      <c r="P7" s="21" t="s">
        <v>25</v>
      </c>
      <c r="Q7" s="134" t="s">
        <v>115</v>
      </c>
      <c r="R7" s="24" t="s">
        <v>117</v>
      </c>
      <c r="S7" s="24" t="s">
        <v>119</v>
      </c>
      <c r="T7" s="143" t="s">
        <v>26</v>
      </c>
      <c r="U7" s="24" t="s">
        <v>122</v>
      </c>
      <c r="V7" s="24" t="s">
        <v>124</v>
      </c>
      <c r="W7" s="24" t="s">
        <v>126</v>
      </c>
      <c r="X7" s="24" t="s">
        <v>128</v>
      </c>
      <c r="Y7" s="23" t="s">
        <v>129</v>
      </c>
      <c r="Z7" s="26" t="s">
        <v>129</v>
      </c>
      <c r="AA7" s="22" t="s">
        <v>43</v>
      </c>
      <c r="AB7" s="22" t="s">
        <v>130</v>
      </c>
      <c r="AC7" s="22" t="s">
        <v>133</v>
      </c>
      <c r="AD7" s="22" t="s">
        <v>134</v>
      </c>
      <c r="AE7" s="24" t="s">
        <v>135</v>
      </c>
      <c r="AF7" s="24" t="s">
        <v>137</v>
      </c>
      <c r="AG7" s="24" t="s">
        <v>138</v>
      </c>
      <c r="AH7" s="24" t="s">
        <v>139</v>
      </c>
      <c r="AI7" s="21" t="s">
        <v>45</v>
      </c>
      <c r="AJ7" s="20" t="s">
        <v>140</v>
      </c>
      <c r="AK7" s="20" t="s">
        <v>141</v>
      </c>
      <c r="AL7" s="46" t="s">
        <v>144</v>
      </c>
      <c r="AM7" s="22">
        <v>203</v>
      </c>
      <c r="AN7" s="22">
        <v>205</v>
      </c>
      <c r="AO7" s="22">
        <v>206</v>
      </c>
      <c r="AP7" s="22">
        <v>211</v>
      </c>
      <c r="AQ7" s="48">
        <v>102</v>
      </c>
      <c r="AR7" s="48">
        <v>117</v>
      </c>
      <c r="AS7" s="49"/>
    </row>
    <row r="8" spans="1:45" ht="21.75" customHeight="1" thickBot="1">
      <c r="A8" s="29"/>
      <c r="B8" s="30" t="s">
        <v>34</v>
      </c>
      <c r="C8" s="31" t="s">
        <v>12</v>
      </c>
      <c r="D8" s="32" t="s">
        <v>13</v>
      </c>
      <c r="E8" s="33" t="s">
        <v>14</v>
      </c>
      <c r="F8" s="34" t="s">
        <v>15</v>
      </c>
      <c r="G8" s="34" t="s">
        <v>16</v>
      </c>
      <c r="H8" s="36" t="s">
        <v>17</v>
      </c>
      <c r="I8" s="36" t="s">
        <v>18</v>
      </c>
      <c r="J8" s="33" t="s">
        <v>19</v>
      </c>
      <c r="K8" s="34" t="s">
        <v>20</v>
      </c>
      <c r="L8" s="35" t="s">
        <v>21</v>
      </c>
      <c r="M8" s="36" t="s">
        <v>22</v>
      </c>
      <c r="N8" s="35" t="s">
        <v>23</v>
      </c>
      <c r="O8" s="36" t="s">
        <v>24</v>
      </c>
      <c r="P8" s="33" t="s">
        <v>25</v>
      </c>
      <c r="Q8" s="135" t="s">
        <v>115</v>
      </c>
      <c r="R8" s="36" t="s">
        <v>117</v>
      </c>
      <c r="S8" s="36" t="s">
        <v>119</v>
      </c>
      <c r="T8" s="144" t="s">
        <v>26</v>
      </c>
      <c r="U8" s="36" t="s">
        <v>122</v>
      </c>
      <c r="V8" s="36" t="s">
        <v>124</v>
      </c>
      <c r="W8" s="36" t="s">
        <v>126</v>
      </c>
      <c r="X8" s="36" t="s">
        <v>128</v>
      </c>
      <c r="Y8" s="35" t="s">
        <v>129</v>
      </c>
      <c r="Z8" s="37" t="s">
        <v>129</v>
      </c>
      <c r="AA8" s="34" t="s">
        <v>43</v>
      </c>
      <c r="AB8" s="34" t="s">
        <v>130</v>
      </c>
      <c r="AC8" s="34" t="s">
        <v>133</v>
      </c>
      <c r="AD8" s="34" t="s">
        <v>134</v>
      </c>
      <c r="AE8" s="36" t="s">
        <v>135</v>
      </c>
      <c r="AF8" s="36" t="s">
        <v>137</v>
      </c>
      <c r="AG8" s="36" t="s">
        <v>44</v>
      </c>
      <c r="AH8" s="36" t="s">
        <v>139</v>
      </c>
      <c r="AI8" s="33" t="s">
        <v>45</v>
      </c>
      <c r="AJ8" s="50" t="s">
        <v>140</v>
      </c>
      <c r="AK8" s="32" t="s">
        <v>141</v>
      </c>
      <c r="AL8" s="51" t="s">
        <v>144</v>
      </c>
      <c r="AM8" s="34">
        <v>203</v>
      </c>
      <c r="AN8" s="34">
        <v>205</v>
      </c>
      <c r="AO8" s="34">
        <v>206</v>
      </c>
      <c r="AP8" s="34">
        <v>211</v>
      </c>
      <c r="AQ8" s="52">
        <v>102</v>
      </c>
      <c r="AR8" s="52">
        <v>117</v>
      </c>
      <c r="AS8" s="52"/>
    </row>
    <row r="9" spans="1:45" ht="21.75" customHeight="1">
      <c r="A9" s="38" t="s">
        <v>35</v>
      </c>
      <c r="B9" s="39" t="s">
        <v>29</v>
      </c>
      <c r="C9" s="24" t="s">
        <v>12</v>
      </c>
      <c r="D9" s="20" t="s">
        <v>13</v>
      </c>
      <c r="E9" s="21" t="s">
        <v>14</v>
      </c>
      <c r="F9" s="22" t="s">
        <v>15</v>
      </c>
      <c r="G9" s="22" t="s">
        <v>16</v>
      </c>
      <c r="H9" s="24" t="s">
        <v>17</v>
      </c>
      <c r="I9" s="24" t="s">
        <v>18</v>
      </c>
      <c r="J9" s="21" t="s">
        <v>19</v>
      </c>
      <c r="K9" s="22" t="s">
        <v>20</v>
      </c>
      <c r="L9" s="23" t="s">
        <v>21</v>
      </c>
      <c r="M9" s="24" t="s">
        <v>22</v>
      </c>
      <c r="N9" s="23" t="s">
        <v>23</v>
      </c>
      <c r="O9" s="24" t="s">
        <v>24</v>
      </c>
      <c r="P9" s="21" t="s">
        <v>25</v>
      </c>
      <c r="Q9" s="134" t="s">
        <v>115</v>
      </c>
      <c r="R9" s="24" t="s">
        <v>117</v>
      </c>
      <c r="S9" s="24" t="s">
        <v>119</v>
      </c>
      <c r="T9" s="143" t="s">
        <v>26</v>
      </c>
      <c r="U9" s="24" t="s">
        <v>122</v>
      </c>
      <c r="V9" s="24" t="s">
        <v>124</v>
      </c>
      <c r="W9" s="24" t="s">
        <v>126</v>
      </c>
      <c r="X9" s="24" t="s">
        <v>128</v>
      </c>
      <c r="Y9" s="25" t="s">
        <v>129</v>
      </c>
      <c r="Z9" s="26" t="s">
        <v>129</v>
      </c>
      <c r="AA9" s="22" t="s">
        <v>43</v>
      </c>
      <c r="AB9" s="22" t="s">
        <v>130</v>
      </c>
      <c r="AC9" s="22" t="s">
        <v>133</v>
      </c>
      <c r="AD9" s="22" t="s">
        <v>134</v>
      </c>
      <c r="AE9" s="24" t="s">
        <v>135</v>
      </c>
      <c r="AF9" s="24" t="s">
        <v>137</v>
      </c>
      <c r="AG9" s="24" t="s">
        <v>138</v>
      </c>
      <c r="AH9" s="24" t="s">
        <v>139</v>
      </c>
      <c r="AI9" s="21" t="s">
        <v>45</v>
      </c>
      <c r="AJ9" s="20" t="s">
        <v>140</v>
      </c>
      <c r="AK9" s="20" t="s">
        <v>141</v>
      </c>
      <c r="AL9" s="46" t="s">
        <v>144</v>
      </c>
      <c r="AM9" s="22">
        <v>203</v>
      </c>
      <c r="AN9" s="22">
        <v>205</v>
      </c>
      <c r="AO9" s="22">
        <v>206</v>
      </c>
      <c r="AP9" s="22">
        <v>211</v>
      </c>
      <c r="AQ9" s="47">
        <v>102</v>
      </c>
      <c r="AR9" s="47">
        <v>117</v>
      </c>
      <c r="AS9" s="47"/>
    </row>
    <row r="10" spans="1:45" ht="21.75" customHeight="1">
      <c r="A10" s="27">
        <f>A4+1</f>
        <v>45223</v>
      </c>
      <c r="B10" s="19" t="s">
        <v>30</v>
      </c>
      <c r="C10" s="24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4" t="s">
        <v>17</v>
      </c>
      <c r="I10" s="24" t="s">
        <v>18</v>
      </c>
      <c r="J10" s="21" t="s">
        <v>19</v>
      </c>
      <c r="K10" s="22" t="s">
        <v>20</v>
      </c>
      <c r="L10" s="23" t="s">
        <v>21</v>
      </c>
      <c r="M10" s="24" t="s">
        <v>22</v>
      </c>
      <c r="N10" s="23" t="s">
        <v>23</v>
      </c>
      <c r="O10" s="24" t="s">
        <v>24</v>
      </c>
      <c r="P10" s="21" t="s">
        <v>25</v>
      </c>
      <c r="Q10" s="134" t="s">
        <v>115</v>
      </c>
      <c r="R10" s="24" t="s">
        <v>117</v>
      </c>
      <c r="S10" s="24" t="s">
        <v>119</v>
      </c>
      <c r="T10" s="143" t="s">
        <v>26</v>
      </c>
      <c r="U10" s="24" t="s">
        <v>122</v>
      </c>
      <c r="V10" s="24" t="s">
        <v>124</v>
      </c>
      <c r="W10" s="24" t="s">
        <v>126</v>
      </c>
      <c r="X10" s="24" t="s">
        <v>128</v>
      </c>
      <c r="Y10" s="23" t="s">
        <v>129</v>
      </c>
      <c r="Z10" s="26" t="s">
        <v>129</v>
      </c>
      <c r="AA10" s="22" t="s">
        <v>43</v>
      </c>
      <c r="AB10" s="22" t="s">
        <v>130</v>
      </c>
      <c r="AC10" s="22" t="s">
        <v>133</v>
      </c>
      <c r="AD10" s="22" t="s">
        <v>134</v>
      </c>
      <c r="AE10" s="24" t="s">
        <v>135</v>
      </c>
      <c r="AF10" s="24" t="s">
        <v>137</v>
      </c>
      <c r="AG10" s="24" t="s">
        <v>138</v>
      </c>
      <c r="AH10" s="24" t="s">
        <v>139</v>
      </c>
      <c r="AI10" s="21" t="s">
        <v>45</v>
      </c>
      <c r="AJ10" s="20" t="s">
        <v>140</v>
      </c>
      <c r="AK10" s="20" t="s">
        <v>141</v>
      </c>
      <c r="AL10" s="46" t="s">
        <v>144</v>
      </c>
      <c r="AM10" s="22">
        <v>203</v>
      </c>
      <c r="AN10" s="22">
        <v>205</v>
      </c>
      <c r="AO10" s="22">
        <v>206</v>
      </c>
      <c r="AP10" s="22">
        <v>211</v>
      </c>
      <c r="AQ10" s="48">
        <v>102</v>
      </c>
      <c r="AR10" s="48">
        <v>117</v>
      </c>
      <c r="AS10" s="47"/>
    </row>
    <row r="11" spans="1:45" ht="21.75" customHeight="1">
      <c r="A11" s="40"/>
      <c r="B11" s="19" t="s">
        <v>31</v>
      </c>
      <c r="C11" s="24" t="s">
        <v>12</v>
      </c>
      <c r="D11" s="20" t="s">
        <v>13</v>
      </c>
      <c r="E11" s="21" t="s">
        <v>14</v>
      </c>
      <c r="F11" s="22" t="s">
        <v>15</v>
      </c>
      <c r="G11" s="22" t="s">
        <v>16</v>
      </c>
      <c r="H11" s="24" t="s">
        <v>17</v>
      </c>
      <c r="I11" s="24" t="s">
        <v>18</v>
      </c>
      <c r="J11" s="21" t="s">
        <v>19</v>
      </c>
      <c r="K11" s="22" t="s">
        <v>20</v>
      </c>
      <c r="L11" s="23" t="s">
        <v>21</v>
      </c>
      <c r="M11" s="24" t="s">
        <v>22</v>
      </c>
      <c r="N11" s="23" t="s">
        <v>23</v>
      </c>
      <c r="O11" s="24" t="s">
        <v>24</v>
      </c>
      <c r="P11" s="21" t="s">
        <v>25</v>
      </c>
      <c r="Q11" s="134" t="s">
        <v>115</v>
      </c>
      <c r="R11" s="24" t="s">
        <v>117</v>
      </c>
      <c r="S11" s="24" t="s">
        <v>119</v>
      </c>
      <c r="T11" s="143" t="s">
        <v>26</v>
      </c>
      <c r="U11" s="24" t="s">
        <v>122</v>
      </c>
      <c r="V11" s="24" t="s">
        <v>124</v>
      </c>
      <c r="W11" s="24" t="s">
        <v>126</v>
      </c>
      <c r="X11" s="24" t="s">
        <v>128</v>
      </c>
      <c r="Y11" s="23" t="s">
        <v>129</v>
      </c>
      <c r="Z11" s="26" t="s">
        <v>129</v>
      </c>
      <c r="AA11" s="22" t="s">
        <v>43</v>
      </c>
      <c r="AB11" s="22" t="s">
        <v>130</v>
      </c>
      <c r="AC11" s="22" t="s">
        <v>133</v>
      </c>
      <c r="AD11" s="22" t="s">
        <v>134</v>
      </c>
      <c r="AE11" s="24" t="s">
        <v>135</v>
      </c>
      <c r="AF11" s="24" t="s">
        <v>137</v>
      </c>
      <c r="AG11" s="24" t="s">
        <v>138</v>
      </c>
      <c r="AH11" s="24" t="s">
        <v>139</v>
      </c>
      <c r="AI11" s="21" t="s">
        <v>45</v>
      </c>
      <c r="AJ11" s="20" t="s">
        <v>140</v>
      </c>
      <c r="AK11" s="20" t="s">
        <v>141</v>
      </c>
      <c r="AL11" s="46" t="s">
        <v>144</v>
      </c>
      <c r="AM11" s="22">
        <v>203</v>
      </c>
      <c r="AN11" s="22">
        <v>205</v>
      </c>
      <c r="AO11" s="22">
        <v>206</v>
      </c>
      <c r="AP11" s="22">
        <v>211</v>
      </c>
      <c r="AQ11" s="48">
        <v>102</v>
      </c>
      <c r="AR11" s="48">
        <v>117</v>
      </c>
      <c r="AS11" s="48"/>
    </row>
    <row r="12" spans="1:45" ht="21.75" customHeight="1">
      <c r="A12" s="40"/>
      <c r="B12" s="19" t="s">
        <v>32</v>
      </c>
      <c r="C12" s="24" t="s">
        <v>12</v>
      </c>
      <c r="D12" s="20" t="s">
        <v>13</v>
      </c>
      <c r="E12" s="21" t="s">
        <v>14</v>
      </c>
      <c r="F12" s="22" t="s">
        <v>15</v>
      </c>
      <c r="G12" s="22" t="s">
        <v>16</v>
      </c>
      <c r="H12" s="24" t="s">
        <v>17</v>
      </c>
      <c r="I12" s="24" t="s">
        <v>18</v>
      </c>
      <c r="J12" s="21" t="s">
        <v>19</v>
      </c>
      <c r="K12" s="22" t="s">
        <v>20</v>
      </c>
      <c r="L12" s="23" t="s">
        <v>21</v>
      </c>
      <c r="M12" s="24" t="s">
        <v>22</v>
      </c>
      <c r="N12" s="23" t="s">
        <v>23</v>
      </c>
      <c r="O12" s="24" t="s">
        <v>24</v>
      </c>
      <c r="P12" s="21" t="s">
        <v>25</v>
      </c>
      <c r="Q12" s="134" t="s">
        <v>115</v>
      </c>
      <c r="R12" s="24" t="s">
        <v>117</v>
      </c>
      <c r="S12" s="24" t="s">
        <v>119</v>
      </c>
      <c r="T12" s="143" t="s">
        <v>26</v>
      </c>
      <c r="U12" s="24" t="s">
        <v>122</v>
      </c>
      <c r="V12" s="24" t="s">
        <v>124</v>
      </c>
      <c r="W12" s="24" t="s">
        <v>126</v>
      </c>
      <c r="X12" s="24" t="s">
        <v>128</v>
      </c>
      <c r="Y12" s="23" t="s">
        <v>129</v>
      </c>
      <c r="Z12" s="26" t="s">
        <v>129</v>
      </c>
      <c r="AA12" s="22" t="s">
        <v>43</v>
      </c>
      <c r="AB12" s="22" t="s">
        <v>130</v>
      </c>
      <c r="AC12" s="22" t="s">
        <v>133</v>
      </c>
      <c r="AD12" s="22" t="s">
        <v>134</v>
      </c>
      <c r="AE12" s="24" t="s">
        <v>135</v>
      </c>
      <c r="AF12" s="24" t="s">
        <v>137</v>
      </c>
      <c r="AG12" s="24" t="s">
        <v>138</v>
      </c>
      <c r="AH12" s="24" t="s">
        <v>139</v>
      </c>
      <c r="AI12" s="21" t="s">
        <v>45</v>
      </c>
      <c r="AJ12" s="20" t="s">
        <v>140</v>
      </c>
      <c r="AK12" s="20" t="s">
        <v>141</v>
      </c>
      <c r="AL12" s="46" t="s">
        <v>144</v>
      </c>
      <c r="AM12" s="22">
        <v>203</v>
      </c>
      <c r="AN12" s="22">
        <v>205</v>
      </c>
      <c r="AO12" s="22">
        <v>206</v>
      </c>
      <c r="AP12" s="22">
        <v>211</v>
      </c>
      <c r="AQ12" s="48">
        <v>102</v>
      </c>
      <c r="AR12" s="48">
        <v>117</v>
      </c>
      <c r="AS12" s="48"/>
    </row>
    <row r="13" spans="1:45" ht="21.75" customHeight="1">
      <c r="A13" s="40"/>
      <c r="B13" s="19" t="s">
        <v>33</v>
      </c>
      <c r="C13" s="24" t="s">
        <v>12</v>
      </c>
      <c r="D13" s="20" t="s">
        <v>13</v>
      </c>
      <c r="E13" s="21" t="s">
        <v>14</v>
      </c>
      <c r="F13" s="22" t="s">
        <v>15</v>
      </c>
      <c r="G13" s="22" t="s">
        <v>16</v>
      </c>
      <c r="H13" s="24" t="s">
        <v>17</v>
      </c>
      <c r="I13" s="24" t="s">
        <v>18</v>
      </c>
      <c r="J13" s="21" t="s">
        <v>19</v>
      </c>
      <c r="K13" s="22" t="s">
        <v>20</v>
      </c>
      <c r="L13" s="23" t="s">
        <v>21</v>
      </c>
      <c r="M13" s="24" t="s">
        <v>22</v>
      </c>
      <c r="N13" s="23" t="s">
        <v>23</v>
      </c>
      <c r="O13" s="24" t="s">
        <v>24</v>
      </c>
      <c r="P13" s="21" t="s">
        <v>25</v>
      </c>
      <c r="Q13" s="134" t="s">
        <v>115</v>
      </c>
      <c r="R13" s="24" t="s">
        <v>117</v>
      </c>
      <c r="S13" s="24" t="s">
        <v>119</v>
      </c>
      <c r="T13" s="143" t="s">
        <v>26</v>
      </c>
      <c r="U13" s="24" t="s">
        <v>122</v>
      </c>
      <c r="V13" s="24" t="s">
        <v>124</v>
      </c>
      <c r="W13" s="24" t="s">
        <v>126</v>
      </c>
      <c r="X13" s="24" t="s">
        <v>128</v>
      </c>
      <c r="Y13" s="23" t="s">
        <v>129</v>
      </c>
      <c r="Z13" s="26" t="s">
        <v>129</v>
      </c>
      <c r="AA13" s="22" t="s">
        <v>43</v>
      </c>
      <c r="AB13" s="22" t="s">
        <v>130</v>
      </c>
      <c r="AC13" s="22" t="s">
        <v>133</v>
      </c>
      <c r="AD13" s="22" t="s">
        <v>134</v>
      </c>
      <c r="AE13" s="24" t="s">
        <v>135</v>
      </c>
      <c r="AF13" s="24" t="s">
        <v>137</v>
      </c>
      <c r="AG13" s="24" t="s">
        <v>138</v>
      </c>
      <c r="AH13" s="24" t="s">
        <v>139</v>
      </c>
      <c r="AI13" s="21" t="s">
        <v>45</v>
      </c>
      <c r="AJ13" s="20" t="s">
        <v>140</v>
      </c>
      <c r="AK13" s="20" t="s">
        <v>141</v>
      </c>
      <c r="AL13" s="46" t="s">
        <v>144</v>
      </c>
      <c r="AM13" s="22">
        <v>203</v>
      </c>
      <c r="AN13" s="22">
        <v>205</v>
      </c>
      <c r="AO13" s="22">
        <v>206</v>
      </c>
      <c r="AP13" s="22">
        <v>211</v>
      </c>
      <c r="AQ13" s="48">
        <v>102</v>
      </c>
      <c r="AR13" s="48">
        <v>117</v>
      </c>
      <c r="AS13" s="48"/>
    </row>
    <row r="14" spans="1:45" ht="21.75" customHeight="1" thickBot="1">
      <c r="A14" s="41"/>
      <c r="B14" s="30" t="s">
        <v>34</v>
      </c>
      <c r="C14" s="31" t="s">
        <v>12</v>
      </c>
      <c r="D14" s="32" t="s">
        <v>13</v>
      </c>
      <c r="E14" s="33" t="s">
        <v>14</v>
      </c>
      <c r="F14" s="34" t="s">
        <v>15</v>
      </c>
      <c r="G14" s="34" t="s">
        <v>16</v>
      </c>
      <c r="H14" s="36" t="s">
        <v>17</v>
      </c>
      <c r="I14" s="36" t="s">
        <v>18</v>
      </c>
      <c r="J14" s="33" t="s">
        <v>19</v>
      </c>
      <c r="K14" s="34" t="s">
        <v>20</v>
      </c>
      <c r="L14" s="35" t="s">
        <v>21</v>
      </c>
      <c r="M14" s="36" t="s">
        <v>22</v>
      </c>
      <c r="N14" s="35" t="s">
        <v>23</v>
      </c>
      <c r="O14" s="36" t="s">
        <v>24</v>
      </c>
      <c r="P14" s="33" t="s">
        <v>25</v>
      </c>
      <c r="Q14" s="135" t="s">
        <v>115</v>
      </c>
      <c r="R14" s="36" t="s">
        <v>117</v>
      </c>
      <c r="S14" s="36" t="s">
        <v>119</v>
      </c>
      <c r="T14" s="144" t="s">
        <v>26</v>
      </c>
      <c r="U14" s="36" t="s">
        <v>122</v>
      </c>
      <c r="V14" s="36" t="s">
        <v>124</v>
      </c>
      <c r="W14" s="36" t="s">
        <v>126</v>
      </c>
      <c r="X14" s="36" t="s">
        <v>128</v>
      </c>
      <c r="Y14" s="35" t="s">
        <v>129</v>
      </c>
      <c r="Z14" s="37" t="s">
        <v>129</v>
      </c>
      <c r="AA14" s="34" t="s">
        <v>43</v>
      </c>
      <c r="AB14" s="34" t="s">
        <v>130</v>
      </c>
      <c r="AC14" s="34" t="s">
        <v>133</v>
      </c>
      <c r="AD14" s="34" t="s">
        <v>134</v>
      </c>
      <c r="AE14" s="36" t="s">
        <v>135</v>
      </c>
      <c r="AF14" s="36" t="s">
        <v>137</v>
      </c>
      <c r="AG14" s="36" t="s">
        <v>44</v>
      </c>
      <c r="AH14" s="36" t="s">
        <v>139</v>
      </c>
      <c r="AI14" s="33" t="s">
        <v>45</v>
      </c>
      <c r="AJ14" s="50" t="s">
        <v>140</v>
      </c>
      <c r="AK14" s="32" t="s">
        <v>141</v>
      </c>
      <c r="AL14" s="51" t="s">
        <v>144</v>
      </c>
      <c r="AM14" s="34">
        <v>203</v>
      </c>
      <c r="AN14" s="34">
        <v>205</v>
      </c>
      <c r="AO14" s="34">
        <v>206</v>
      </c>
      <c r="AP14" s="34">
        <v>211</v>
      </c>
      <c r="AQ14" s="52">
        <v>102</v>
      </c>
      <c r="AR14" s="52">
        <v>117</v>
      </c>
      <c r="AS14" s="52"/>
    </row>
    <row r="15" spans="1:45" ht="21.75" customHeight="1">
      <c r="A15" s="38" t="s">
        <v>36</v>
      </c>
      <c r="B15" s="39" t="s">
        <v>29</v>
      </c>
      <c r="C15" s="24" t="s">
        <v>12</v>
      </c>
      <c r="D15" s="20" t="s">
        <v>13</v>
      </c>
      <c r="E15" s="21" t="s">
        <v>14</v>
      </c>
      <c r="F15" s="22" t="s">
        <v>15</v>
      </c>
      <c r="G15" s="22" t="s">
        <v>16</v>
      </c>
      <c r="H15" s="24" t="s">
        <v>17</v>
      </c>
      <c r="I15" s="24" t="s">
        <v>18</v>
      </c>
      <c r="J15" s="21" t="s">
        <v>19</v>
      </c>
      <c r="K15" s="22" t="s">
        <v>20</v>
      </c>
      <c r="L15" s="23" t="s">
        <v>21</v>
      </c>
      <c r="M15" s="24" t="s">
        <v>22</v>
      </c>
      <c r="N15" s="23" t="s">
        <v>23</v>
      </c>
      <c r="O15" s="24" t="s">
        <v>24</v>
      </c>
      <c r="P15" s="21" t="s">
        <v>25</v>
      </c>
      <c r="Q15" s="134" t="s">
        <v>115</v>
      </c>
      <c r="R15" s="24" t="s">
        <v>117</v>
      </c>
      <c r="S15" s="24" t="s">
        <v>119</v>
      </c>
      <c r="T15" s="143" t="s">
        <v>26</v>
      </c>
      <c r="U15" s="24" t="s">
        <v>122</v>
      </c>
      <c r="V15" s="24" t="s">
        <v>124</v>
      </c>
      <c r="W15" s="24" t="s">
        <v>126</v>
      </c>
      <c r="X15" s="24" t="s">
        <v>128</v>
      </c>
      <c r="Y15" s="25" t="s">
        <v>129</v>
      </c>
      <c r="Z15" s="26" t="s">
        <v>129</v>
      </c>
      <c r="AA15" s="22" t="s">
        <v>43</v>
      </c>
      <c r="AB15" s="22" t="s">
        <v>130</v>
      </c>
      <c r="AC15" s="22" t="s">
        <v>133</v>
      </c>
      <c r="AD15" s="22" t="s">
        <v>134</v>
      </c>
      <c r="AE15" s="24" t="s">
        <v>135</v>
      </c>
      <c r="AF15" s="24" t="s">
        <v>137</v>
      </c>
      <c r="AG15" s="24" t="s">
        <v>138</v>
      </c>
      <c r="AH15" s="24" t="s">
        <v>139</v>
      </c>
      <c r="AI15" s="21" t="s">
        <v>45</v>
      </c>
      <c r="AJ15" s="20" t="s">
        <v>140</v>
      </c>
      <c r="AK15" s="20" t="s">
        <v>141</v>
      </c>
      <c r="AL15" s="46" t="s">
        <v>144</v>
      </c>
      <c r="AM15" s="22">
        <v>203</v>
      </c>
      <c r="AN15" s="22">
        <v>205</v>
      </c>
      <c r="AO15" s="22">
        <v>206</v>
      </c>
      <c r="AP15" s="22">
        <v>211</v>
      </c>
      <c r="AQ15" s="47">
        <v>102</v>
      </c>
      <c r="AR15" s="47">
        <v>117</v>
      </c>
      <c r="AS15" s="47"/>
    </row>
    <row r="16" spans="1:45" ht="21.75" customHeight="1">
      <c r="A16" s="27">
        <f>A10+1</f>
        <v>45224</v>
      </c>
      <c r="B16" s="19" t="s">
        <v>30</v>
      </c>
      <c r="C16" s="24" t="s">
        <v>12</v>
      </c>
      <c r="D16" s="20" t="s">
        <v>13</v>
      </c>
      <c r="E16" s="138" t="s">
        <v>14</v>
      </c>
      <c r="F16" s="22" t="s">
        <v>15</v>
      </c>
      <c r="G16" s="22" t="s">
        <v>16</v>
      </c>
      <c r="H16" s="24" t="s">
        <v>17</v>
      </c>
      <c r="I16" s="24" t="s">
        <v>18</v>
      </c>
      <c r="J16" s="21" t="s">
        <v>19</v>
      </c>
      <c r="K16" s="22" t="s">
        <v>20</v>
      </c>
      <c r="L16" s="23" t="s">
        <v>21</v>
      </c>
      <c r="M16" s="24" t="s">
        <v>22</v>
      </c>
      <c r="N16" s="23" t="s">
        <v>23</v>
      </c>
      <c r="O16" s="24" t="s">
        <v>24</v>
      </c>
      <c r="P16" s="21" t="s">
        <v>25</v>
      </c>
      <c r="Q16" s="134" t="s">
        <v>115</v>
      </c>
      <c r="R16" s="24" t="s">
        <v>117</v>
      </c>
      <c r="S16" s="24" t="s">
        <v>119</v>
      </c>
      <c r="T16" s="143" t="s">
        <v>26</v>
      </c>
      <c r="U16" s="24" t="s">
        <v>122</v>
      </c>
      <c r="V16" s="24" t="s">
        <v>124</v>
      </c>
      <c r="W16" s="24" t="s">
        <v>126</v>
      </c>
      <c r="X16" s="24" t="s">
        <v>128</v>
      </c>
      <c r="Y16" s="23" t="s">
        <v>129</v>
      </c>
      <c r="Z16" s="26" t="s">
        <v>129</v>
      </c>
      <c r="AA16" s="22" t="s">
        <v>43</v>
      </c>
      <c r="AB16" s="22" t="s">
        <v>130</v>
      </c>
      <c r="AC16" s="22" t="s">
        <v>133</v>
      </c>
      <c r="AD16" s="22" t="s">
        <v>134</v>
      </c>
      <c r="AE16" s="24" t="s">
        <v>135</v>
      </c>
      <c r="AF16" s="24" t="s">
        <v>137</v>
      </c>
      <c r="AG16" s="24" t="s">
        <v>138</v>
      </c>
      <c r="AH16" s="24" t="s">
        <v>139</v>
      </c>
      <c r="AI16" s="21" t="s">
        <v>45</v>
      </c>
      <c r="AJ16" s="20" t="s">
        <v>140</v>
      </c>
      <c r="AK16" s="20" t="s">
        <v>141</v>
      </c>
      <c r="AL16" s="46" t="s">
        <v>144</v>
      </c>
      <c r="AM16" s="22">
        <v>203</v>
      </c>
      <c r="AN16" s="22">
        <v>205</v>
      </c>
      <c r="AO16" s="22">
        <v>206</v>
      </c>
      <c r="AP16" s="22">
        <v>211</v>
      </c>
      <c r="AQ16" s="48">
        <v>102</v>
      </c>
      <c r="AR16" s="48">
        <v>117</v>
      </c>
      <c r="AS16" s="47"/>
    </row>
    <row r="17" spans="1:45" ht="21.75" customHeight="1">
      <c r="A17" s="40"/>
      <c r="B17" s="19" t="s">
        <v>31</v>
      </c>
      <c r="C17" s="24" t="s">
        <v>12</v>
      </c>
      <c r="D17" s="20" t="s">
        <v>13</v>
      </c>
      <c r="E17" s="138" t="s">
        <v>14</v>
      </c>
      <c r="F17" s="22" t="s">
        <v>15</v>
      </c>
      <c r="G17" s="22" t="s">
        <v>16</v>
      </c>
      <c r="H17" s="24" t="s">
        <v>17</v>
      </c>
      <c r="I17" s="24" t="s">
        <v>18</v>
      </c>
      <c r="J17" s="21" t="s">
        <v>19</v>
      </c>
      <c r="K17" s="22" t="s">
        <v>20</v>
      </c>
      <c r="L17" s="23" t="s">
        <v>21</v>
      </c>
      <c r="M17" s="24" t="s">
        <v>22</v>
      </c>
      <c r="N17" s="23" t="s">
        <v>23</v>
      </c>
      <c r="O17" s="24" t="s">
        <v>24</v>
      </c>
      <c r="P17" s="21" t="s">
        <v>25</v>
      </c>
      <c r="Q17" s="134" t="s">
        <v>115</v>
      </c>
      <c r="R17" s="24" t="s">
        <v>117</v>
      </c>
      <c r="S17" s="24" t="s">
        <v>119</v>
      </c>
      <c r="T17" s="143" t="s">
        <v>26</v>
      </c>
      <c r="U17" s="24" t="s">
        <v>122</v>
      </c>
      <c r="V17" s="24" t="s">
        <v>124</v>
      </c>
      <c r="W17" s="24" t="s">
        <v>126</v>
      </c>
      <c r="X17" s="24" t="s">
        <v>128</v>
      </c>
      <c r="Y17" s="23" t="s">
        <v>129</v>
      </c>
      <c r="Z17" s="26" t="s">
        <v>129</v>
      </c>
      <c r="AA17" s="22" t="s">
        <v>43</v>
      </c>
      <c r="AB17" s="22" t="s">
        <v>130</v>
      </c>
      <c r="AC17" s="22" t="s">
        <v>133</v>
      </c>
      <c r="AD17" s="22" t="s">
        <v>134</v>
      </c>
      <c r="AE17" s="24" t="s">
        <v>135</v>
      </c>
      <c r="AF17" s="24" t="s">
        <v>137</v>
      </c>
      <c r="AG17" s="24" t="s">
        <v>138</v>
      </c>
      <c r="AH17" s="24" t="s">
        <v>139</v>
      </c>
      <c r="AI17" s="21" t="s">
        <v>45</v>
      </c>
      <c r="AJ17" s="20" t="s">
        <v>140</v>
      </c>
      <c r="AK17" s="20" t="s">
        <v>141</v>
      </c>
      <c r="AL17" s="46" t="s">
        <v>144</v>
      </c>
      <c r="AM17" s="22">
        <v>203</v>
      </c>
      <c r="AN17" s="22">
        <v>205</v>
      </c>
      <c r="AO17" s="22">
        <v>206</v>
      </c>
      <c r="AP17" s="22">
        <v>211</v>
      </c>
      <c r="AQ17" s="48">
        <v>102</v>
      </c>
      <c r="AR17" s="48">
        <v>117</v>
      </c>
      <c r="AS17" s="48"/>
    </row>
    <row r="18" spans="1:45" ht="21.75" customHeight="1">
      <c r="A18" s="40"/>
      <c r="B18" s="19" t="s">
        <v>32</v>
      </c>
      <c r="C18" s="24" t="s">
        <v>12</v>
      </c>
      <c r="D18" s="20" t="s">
        <v>13</v>
      </c>
      <c r="E18" s="138" t="s">
        <v>14</v>
      </c>
      <c r="F18" s="22" t="s">
        <v>15</v>
      </c>
      <c r="G18" s="22" t="s">
        <v>16</v>
      </c>
      <c r="H18" s="24" t="s">
        <v>17</v>
      </c>
      <c r="I18" s="24" t="s">
        <v>18</v>
      </c>
      <c r="J18" s="21" t="s">
        <v>19</v>
      </c>
      <c r="K18" s="22" t="s">
        <v>20</v>
      </c>
      <c r="L18" s="23" t="s">
        <v>21</v>
      </c>
      <c r="M18" s="24" t="s">
        <v>22</v>
      </c>
      <c r="N18" s="23" t="s">
        <v>23</v>
      </c>
      <c r="O18" s="24" t="s">
        <v>24</v>
      </c>
      <c r="P18" s="21" t="s">
        <v>25</v>
      </c>
      <c r="Q18" s="134" t="s">
        <v>115</v>
      </c>
      <c r="R18" s="24" t="s">
        <v>117</v>
      </c>
      <c r="S18" s="24" t="s">
        <v>119</v>
      </c>
      <c r="T18" s="143" t="s">
        <v>26</v>
      </c>
      <c r="U18" s="24" t="s">
        <v>122</v>
      </c>
      <c r="V18" s="24" t="s">
        <v>124</v>
      </c>
      <c r="W18" s="24" t="s">
        <v>126</v>
      </c>
      <c r="X18" s="24" t="s">
        <v>128</v>
      </c>
      <c r="Y18" s="23" t="s">
        <v>129</v>
      </c>
      <c r="Z18" s="26" t="s">
        <v>129</v>
      </c>
      <c r="AA18" s="22" t="s">
        <v>43</v>
      </c>
      <c r="AB18" s="22" t="s">
        <v>130</v>
      </c>
      <c r="AC18" s="22" t="s">
        <v>133</v>
      </c>
      <c r="AD18" s="22" t="s">
        <v>134</v>
      </c>
      <c r="AE18" s="24" t="s">
        <v>135</v>
      </c>
      <c r="AF18" s="24" t="s">
        <v>137</v>
      </c>
      <c r="AG18" s="24" t="s">
        <v>138</v>
      </c>
      <c r="AH18" s="24" t="s">
        <v>139</v>
      </c>
      <c r="AI18" s="21" t="s">
        <v>45</v>
      </c>
      <c r="AJ18" s="20" t="s">
        <v>140</v>
      </c>
      <c r="AK18" s="20" t="s">
        <v>141</v>
      </c>
      <c r="AL18" s="46" t="s">
        <v>144</v>
      </c>
      <c r="AM18" s="22">
        <v>203</v>
      </c>
      <c r="AN18" s="22">
        <v>205</v>
      </c>
      <c r="AO18" s="22">
        <v>206</v>
      </c>
      <c r="AP18" s="22">
        <v>211</v>
      </c>
      <c r="AQ18" s="48">
        <v>102</v>
      </c>
      <c r="AR18" s="48">
        <v>117</v>
      </c>
      <c r="AS18" s="48"/>
    </row>
    <row r="19" spans="1:45" ht="21.75" customHeight="1">
      <c r="A19" s="40"/>
      <c r="B19" s="19" t="s">
        <v>33</v>
      </c>
      <c r="C19" s="24" t="s">
        <v>12</v>
      </c>
      <c r="D19" s="20" t="s">
        <v>13</v>
      </c>
      <c r="E19" s="138" t="s">
        <v>14</v>
      </c>
      <c r="F19" s="139" t="s">
        <v>15</v>
      </c>
      <c r="G19" s="22" t="s">
        <v>16</v>
      </c>
      <c r="H19" s="24" t="s">
        <v>17</v>
      </c>
      <c r="I19" s="24" t="s">
        <v>18</v>
      </c>
      <c r="J19" s="21" t="s">
        <v>19</v>
      </c>
      <c r="K19" s="22" t="s">
        <v>20</v>
      </c>
      <c r="L19" s="23" t="s">
        <v>21</v>
      </c>
      <c r="M19" s="24" t="s">
        <v>22</v>
      </c>
      <c r="N19" s="23" t="s">
        <v>23</v>
      </c>
      <c r="O19" s="24" t="s">
        <v>24</v>
      </c>
      <c r="P19" s="21" t="s">
        <v>25</v>
      </c>
      <c r="Q19" s="134" t="s">
        <v>115</v>
      </c>
      <c r="R19" s="24" t="s">
        <v>117</v>
      </c>
      <c r="S19" s="24" t="s">
        <v>119</v>
      </c>
      <c r="T19" s="143" t="s">
        <v>26</v>
      </c>
      <c r="U19" s="24" t="s">
        <v>122</v>
      </c>
      <c r="V19" s="24" t="s">
        <v>124</v>
      </c>
      <c r="W19" s="24" t="s">
        <v>126</v>
      </c>
      <c r="X19" s="24" t="s">
        <v>128</v>
      </c>
      <c r="Y19" s="23" t="s">
        <v>129</v>
      </c>
      <c r="Z19" s="26" t="s">
        <v>129</v>
      </c>
      <c r="AA19" s="22" t="s">
        <v>43</v>
      </c>
      <c r="AB19" s="22" t="s">
        <v>130</v>
      </c>
      <c r="AC19" s="22" t="s">
        <v>133</v>
      </c>
      <c r="AD19" s="22" t="s">
        <v>134</v>
      </c>
      <c r="AE19" s="24" t="s">
        <v>135</v>
      </c>
      <c r="AF19" s="24" t="s">
        <v>137</v>
      </c>
      <c r="AG19" s="24" t="s">
        <v>138</v>
      </c>
      <c r="AH19" s="24" t="s">
        <v>139</v>
      </c>
      <c r="AI19" s="21" t="s">
        <v>45</v>
      </c>
      <c r="AJ19" s="20" t="s">
        <v>140</v>
      </c>
      <c r="AK19" s="20" t="s">
        <v>141</v>
      </c>
      <c r="AL19" s="46" t="s">
        <v>144</v>
      </c>
      <c r="AM19" s="22">
        <v>203</v>
      </c>
      <c r="AN19" s="22">
        <v>205</v>
      </c>
      <c r="AO19" s="22">
        <v>206</v>
      </c>
      <c r="AP19" s="22">
        <v>211</v>
      </c>
      <c r="AQ19" s="48">
        <v>102</v>
      </c>
      <c r="AR19" s="48">
        <v>117</v>
      </c>
      <c r="AS19" s="48"/>
    </row>
    <row r="20" spans="1:45" ht="21.75" customHeight="1" thickBot="1">
      <c r="A20" s="41"/>
      <c r="B20" s="30" t="s">
        <v>34</v>
      </c>
      <c r="C20" s="31" t="s">
        <v>12</v>
      </c>
      <c r="D20" s="32" t="s">
        <v>13</v>
      </c>
      <c r="E20" s="33" t="s">
        <v>14</v>
      </c>
      <c r="F20" s="140" t="s">
        <v>15</v>
      </c>
      <c r="G20" s="34" t="s">
        <v>16</v>
      </c>
      <c r="H20" s="36" t="s">
        <v>17</v>
      </c>
      <c r="I20" s="36" t="s">
        <v>18</v>
      </c>
      <c r="J20" s="33" t="s">
        <v>19</v>
      </c>
      <c r="K20" s="34" t="s">
        <v>20</v>
      </c>
      <c r="L20" s="35" t="s">
        <v>21</v>
      </c>
      <c r="M20" s="36" t="s">
        <v>22</v>
      </c>
      <c r="N20" s="35" t="s">
        <v>23</v>
      </c>
      <c r="O20" s="36" t="s">
        <v>24</v>
      </c>
      <c r="P20" s="33" t="s">
        <v>25</v>
      </c>
      <c r="Q20" s="135" t="s">
        <v>115</v>
      </c>
      <c r="R20" s="36" t="s">
        <v>117</v>
      </c>
      <c r="S20" s="36" t="s">
        <v>119</v>
      </c>
      <c r="T20" s="144" t="s">
        <v>26</v>
      </c>
      <c r="U20" s="36" t="s">
        <v>122</v>
      </c>
      <c r="V20" s="36" t="s">
        <v>124</v>
      </c>
      <c r="W20" s="36" t="s">
        <v>126</v>
      </c>
      <c r="X20" s="36" t="s">
        <v>128</v>
      </c>
      <c r="Y20" s="35" t="s">
        <v>129</v>
      </c>
      <c r="Z20" s="37" t="s">
        <v>129</v>
      </c>
      <c r="AA20" s="34" t="s">
        <v>43</v>
      </c>
      <c r="AB20" s="34" t="s">
        <v>130</v>
      </c>
      <c r="AC20" s="34" t="s">
        <v>133</v>
      </c>
      <c r="AD20" s="34" t="s">
        <v>134</v>
      </c>
      <c r="AE20" s="36" t="s">
        <v>135</v>
      </c>
      <c r="AF20" s="36" t="s">
        <v>137</v>
      </c>
      <c r="AG20" s="36" t="s">
        <v>44</v>
      </c>
      <c r="AH20" s="36" t="s">
        <v>139</v>
      </c>
      <c r="AI20" s="33" t="s">
        <v>45</v>
      </c>
      <c r="AJ20" s="50" t="s">
        <v>140</v>
      </c>
      <c r="AK20" s="32" t="s">
        <v>141</v>
      </c>
      <c r="AL20" s="51" t="s">
        <v>144</v>
      </c>
      <c r="AM20" s="34">
        <v>203</v>
      </c>
      <c r="AN20" s="34">
        <v>205</v>
      </c>
      <c r="AO20" s="34">
        <v>206</v>
      </c>
      <c r="AP20" s="34">
        <v>211</v>
      </c>
      <c r="AQ20" s="52">
        <v>102</v>
      </c>
      <c r="AR20" s="52">
        <v>117</v>
      </c>
      <c r="AS20" s="52"/>
    </row>
    <row r="21" spans="1:45" ht="21.75" customHeight="1">
      <c r="A21" s="38" t="s">
        <v>37</v>
      </c>
      <c r="B21" s="39" t="s">
        <v>29</v>
      </c>
      <c r="C21" s="24" t="s">
        <v>12</v>
      </c>
      <c r="D21" s="20" t="s">
        <v>13</v>
      </c>
      <c r="E21" s="21" t="s">
        <v>14</v>
      </c>
      <c r="F21" s="22" t="s">
        <v>15</v>
      </c>
      <c r="G21" s="22" t="s">
        <v>16</v>
      </c>
      <c r="H21" s="24" t="s">
        <v>17</v>
      </c>
      <c r="I21" s="24" t="s">
        <v>18</v>
      </c>
      <c r="J21" s="21" t="s">
        <v>19</v>
      </c>
      <c r="K21" s="22" t="s">
        <v>20</v>
      </c>
      <c r="L21" s="23" t="s">
        <v>21</v>
      </c>
      <c r="M21" s="24" t="s">
        <v>22</v>
      </c>
      <c r="N21" s="23" t="s">
        <v>23</v>
      </c>
      <c r="O21" s="24" t="s">
        <v>24</v>
      </c>
      <c r="P21" s="21" t="s">
        <v>25</v>
      </c>
      <c r="Q21" s="134" t="s">
        <v>115</v>
      </c>
      <c r="R21" s="24" t="s">
        <v>117</v>
      </c>
      <c r="S21" s="24" t="s">
        <v>119</v>
      </c>
      <c r="T21" s="143" t="s">
        <v>26</v>
      </c>
      <c r="U21" s="24" t="s">
        <v>122</v>
      </c>
      <c r="V21" s="24" t="s">
        <v>124</v>
      </c>
      <c r="W21" s="24" t="s">
        <v>126</v>
      </c>
      <c r="X21" s="24" t="s">
        <v>128</v>
      </c>
      <c r="Y21" s="25" t="s">
        <v>129</v>
      </c>
      <c r="Z21" s="26" t="s">
        <v>129</v>
      </c>
      <c r="AA21" s="22" t="s">
        <v>43</v>
      </c>
      <c r="AB21" s="22" t="s">
        <v>130</v>
      </c>
      <c r="AC21" s="22" t="s">
        <v>133</v>
      </c>
      <c r="AD21" s="22" t="s">
        <v>134</v>
      </c>
      <c r="AE21" s="24" t="s">
        <v>135</v>
      </c>
      <c r="AF21" s="24" t="s">
        <v>137</v>
      </c>
      <c r="AG21" s="24" t="s">
        <v>138</v>
      </c>
      <c r="AH21" s="24" t="s">
        <v>139</v>
      </c>
      <c r="AI21" s="21" t="s">
        <v>45</v>
      </c>
      <c r="AJ21" s="20" t="s">
        <v>140</v>
      </c>
      <c r="AK21" s="20" t="s">
        <v>141</v>
      </c>
      <c r="AL21" s="46" t="s">
        <v>144</v>
      </c>
      <c r="AM21" s="22">
        <v>203</v>
      </c>
      <c r="AN21" s="22">
        <v>205</v>
      </c>
      <c r="AO21" s="22">
        <v>206</v>
      </c>
      <c r="AP21" s="22">
        <v>211</v>
      </c>
      <c r="AQ21" s="47">
        <v>102</v>
      </c>
      <c r="AR21" s="47">
        <v>117</v>
      </c>
      <c r="AS21" s="47"/>
    </row>
    <row r="22" spans="1:45" ht="21.75" customHeight="1">
      <c r="A22" s="27">
        <f>A16+1</f>
        <v>45225</v>
      </c>
      <c r="B22" s="19" t="s">
        <v>30</v>
      </c>
      <c r="C22" s="24" t="s">
        <v>12</v>
      </c>
      <c r="D22" s="20" t="s">
        <v>13</v>
      </c>
      <c r="E22" s="21" t="s">
        <v>14</v>
      </c>
      <c r="F22" s="22" t="s">
        <v>15</v>
      </c>
      <c r="G22" s="139" t="s">
        <v>16</v>
      </c>
      <c r="H22" s="24" t="s">
        <v>17</v>
      </c>
      <c r="I22" s="24" t="s">
        <v>18</v>
      </c>
      <c r="J22" s="21" t="s">
        <v>19</v>
      </c>
      <c r="K22" s="22" t="s">
        <v>20</v>
      </c>
      <c r="L22" s="23" t="s">
        <v>21</v>
      </c>
      <c r="M22" s="24" t="s">
        <v>22</v>
      </c>
      <c r="N22" s="23" t="s">
        <v>23</v>
      </c>
      <c r="O22" s="24" t="s">
        <v>24</v>
      </c>
      <c r="P22" s="21" t="s">
        <v>25</v>
      </c>
      <c r="Q22" s="134" t="s">
        <v>115</v>
      </c>
      <c r="R22" s="24" t="s">
        <v>117</v>
      </c>
      <c r="S22" s="24" t="s">
        <v>119</v>
      </c>
      <c r="T22" s="143" t="s">
        <v>26</v>
      </c>
      <c r="U22" s="24" t="s">
        <v>122</v>
      </c>
      <c r="V22" s="24" t="s">
        <v>124</v>
      </c>
      <c r="W22" s="24" t="s">
        <v>126</v>
      </c>
      <c r="X22" s="24" t="s">
        <v>128</v>
      </c>
      <c r="Y22" s="23" t="s">
        <v>129</v>
      </c>
      <c r="Z22" s="26" t="s">
        <v>129</v>
      </c>
      <c r="AA22" s="22" t="s">
        <v>43</v>
      </c>
      <c r="AB22" s="22" t="s">
        <v>130</v>
      </c>
      <c r="AC22" s="22" t="s">
        <v>133</v>
      </c>
      <c r="AD22" s="22" t="s">
        <v>134</v>
      </c>
      <c r="AE22" s="24" t="s">
        <v>135</v>
      </c>
      <c r="AF22" s="24" t="s">
        <v>137</v>
      </c>
      <c r="AG22" s="24" t="s">
        <v>138</v>
      </c>
      <c r="AH22" s="24" t="s">
        <v>139</v>
      </c>
      <c r="AI22" s="21" t="s">
        <v>45</v>
      </c>
      <c r="AJ22" s="20" t="s">
        <v>140</v>
      </c>
      <c r="AK22" s="20" t="s">
        <v>141</v>
      </c>
      <c r="AL22" s="46" t="s">
        <v>144</v>
      </c>
      <c r="AM22" s="22">
        <v>203</v>
      </c>
      <c r="AN22" s="22">
        <v>205</v>
      </c>
      <c r="AO22" s="22">
        <v>206</v>
      </c>
      <c r="AP22" s="22">
        <v>211</v>
      </c>
      <c r="AQ22" s="48">
        <v>102</v>
      </c>
      <c r="AR22" s="48">
        <v>117</v>
      </c>
      <c r="AS22" s="47"/>
    </row>
    <row r="23" spans="1:45" ht="21.75" customHeight="1">
      <c r="A23" s="40"/>
      <c r="B23" s="19" t="s">
        <v>31</v>
      </c>
      <c r="C23" s="24" t="s">
        <v>12</v>
      </c>
      <c r="D23" s="20" t="s">
        <v>13</v>
      </c>
      <c r="E23" s="138" t="s">
        <v>14</v>
      </c>
      <c r="F23" s="22" t="s">
        <v>15</v>
      </c>
      <c r="G23" s="139" t="s">
        <v>16</v>
      </c>
      <c r="H23" s="24" t="s">
        <v>17</v>
      </c>
      <c r="I23" s="24" t="s">
        <v>18</v>
      </c>
      <c r="J23" s="21" t="s">
        <v>19</v>
      </c>
      <c r="K23" s="22" t="s">
        <v>20</v>
      </c>
      <c r="L23" s="23" t="s">
        <v>21</v>
      </c>
      <c r="M23" s="24" t="s">
        <v>22</v>
      </c>
      <c r="N23" s="23" t="s">
        <v>23</v>
      </c>
      <c r="O23" s="24" t="s">
        <v>24</v>
      </c>
      <c r="P23" s="21" t="s">
        <v>25</v>
      </c>
      <c r="Q23" s="134" t="s">
        <v>115</v>
      </c>
      <c r="R23" s="24" t="s">
        <v>117</v>
      </c>
      <c r="S23" s="24" t="s">
        <v>119</v>
      </c>
      <c r="T23" s="143" t="s">
        <v>26</v>
      </c>
      <c r="U23" s="24" t="s">
        <v>122</v>
      </c>
      <c r="V23" s="24" t="s">
        <v>124</v>
      </c>
      <c r="W23" s="24" t="s">
        <v>126</v>
      </c>
      <c r="X23" s="24" t="s">
        <v>128</v>
      </c>
      <c r="Y23" s="23" t="s">
        <v>129</v>
      </c>
      <c r="Z23" s="26" t="s">
        <v>129</v>
      </c>
      <c r="AA23" s="22" t="s">
        <v>43</v>
      </c>
      <c r="AB23" s="22" t="s">
        <v>130</v>
      </c>
      <c r="AC23" s="22" t="s">
        <v>133</v>
      </c>
      <c r="AD23" s="22" t="s">
        <v>134</v>
      </c>
      <c r="AE23" s="24" t="s">
        <v>135</v>
      </c>
      <c r="AF23" s="24" t="s">
        <v>137</v>
      </c>
      <c r="AG23" s="24" t="s">
        <v>138</v>
      </c>
      <c r="AH23" s="24" t="s">
        <v>139</v>
      </c>
      <c r="AI23" s="21" t="s">
        <v>45</v>
      </c>
      <c r="AJ23" s="20" t="s">
        <v>140</v>
      </c>
      <c r="AK23" s="20" t="s">
        <v>141</v>
      </c>
      <c r="AL23" s="46" t="s">
        <v>144</v>
      </c>
      <c r="AM23" s="22">
        <v>203</v>
      </c>
      <c r="AN23" s="22">
        <v>205</v>
      </c>
      <c r="AO23" s="22">
        <v>206</v>
      </c>
      <c r="AP23" s="22">
        <v>211</v>
      </c>
      <c r="AQ23" s="48">
        <v>102</v>
      </c>
      <c r="AR23" s="48">
        <v>117</v>
      </c>
      <c r="AS23" s="48"/>
    </row>
    <row r="24" spans="1:45" ht="21.75" customHeight="1">
      <c r="A24" s="40"/>
      <c r="B24" s="19" t="s">
        <v>32</v>
      </c>
      <c r="C24" s="24" t="s">
        <v>12</v>
      </c>
      <c r="D24" s="20" t="s">
        <v>13</v>
      </c>
      <c r="E24" s="138" t="s">
        <v>14</v>
      </c>
      <c r="F24" s="22" t="s">
        <v>15</v>
      </c>
      <c r="G24" s="139" t="s">
        <v>16</v>
      </c>
      <c r="H24" s="24" t="s">
        <v>17</v>
      </c>
      <c r="I24" s="24" t="s">
        <v>18</v>
      </c>
      <c r="J24" s="21" t="s">
        <v>19</v>
      </c>
      <c r="K24" s="22" t="s">
        <v>20</v>
      </c>
      <c r="L24" s="23" t="s">
        <v>21</v>
      </c>
      <c r="M24" s="24" t="s">
        <v>22</v>
      </c>
      <c r="N24" s="23" t="s">
        <v>23</v>
      </c>
      <c r="O24" s="24" t="s">
        <v>24</v>
      </c>
      <c r="P24" s="21" t="s">
        <v>25</v>
      </c>
      <c r="Q24" s="134" t="s">
        <v>115</v>
      </c>
      <c r="R24" s="24" t="s">
        <v>117</v>
      </c>
      <c r="S24" s="24" t="s">
        <v>119</v>
      </c>
      <c r="T24" s="143" t="s">
        <v>26</v>
      </c>
      <c r="U24" s="24" t="s">
        <v>122</v>
      </c>
      <c r="V24" s="24" t="s">
        <v>124</v>
      </c>
      <c r="W24" s="24" t="s">
        <v>126</v>
      </c>
      <c r="X24" s="24" t="s">
        <v>128</v>
      </c>
      <c r="Y24" s="23" t="s">
        <v>129</v>
      </c>
      <c r="Z24" s="26" t="s">
        <v>129</v>
      </c>
      <c r="AA24" s="22" t="s">
        <v>43</v>
      </c>
      <c r="AB24" s="22" t="s">
        <v>130</v>
      </c>
      <c r="AC24" s="22" t="s">
        <v>133</v>
      </c>
      <c r="AD24" s="22" t="s">
        <v>134</v>
      </c>
      <c r="AE24" s="24" t="s">
        <v>135</v>
      </c>
      <c r="AF24" s="24" t="s">
        <v>137</v>
      </c>
      <c r="AG24" s="24" t="s">
        <v>138</v>
      </c>
      <c r="AH24" s="24" t="s">
        <v>139</v>
      </c>
      <c r="AI24" s="21" t="s">
        <v>45</v>
      </c>
      <c r="AJ24" s="20" t="s">
        <v>140</v>
      </c>
      <c r="AK24" s="20" t="s">
        <v>141</v>
      </c>
      <c r="AL24" s="46" t="s">
        <v>144</v>
      </c>
      <c r="AM24" s="22">
        <v>203</v>
      </c>
      <c r="AN24" s="22">
        <v>205</v>
      </c>
      <c r="AO24" s="22">
        <v>206</v>
      </c>
      <c r="AP24" s="22">
        <v>211</v>
      </c>
      <c r="AQ24" s="48">
        <v>102</v>
      </c>
      <c r="AR24" s="48">
        <v>117</v>
      </c>
      <c r="AS24" s="48"/>
    </row>
    <row r="25" spans="1:45" ht="21.75" customHeight="1">
      <c r="A25" s="40"/>
      <c r="B25" s="19" t="s">
        <v>33</v>
      </c>
      <c r="C25" s="24" t="s">
        <v>12</v>
      </c>
      <c r="D25" s="20" t="s">
        <v>13</v>
      </c>
      <c r="E25" s="21" t="s">
        <v>14</v>
      </c>
      <c r="F25" s="22" t="s">
        <v>15</v>
      </c>
      <c r="G25" s="139" t="s">
        <v>16</v>
      </c>
      <c r="H25" s="24" t="s">
        <v>17</v>
      </c>
      <c r="I25" s="24" t="s">
        <v>18</v>
      </c>
      <c r="J25" s="21" t="s">
        <v>19</v>
      </c>
      <c r="K25" s="22" t="s">
        <v>20</v>
      </c>
      <c r="L25" s="23" t="s">
        <v>21</v>
      </c>
      <c r="M25" s="24" t="s">
        <v>22</v>
      </c>
      <c r="N25" s="23" t="s">
        <v>23</v>
      </c>
      <c r="O25" s="24" t="s">
        <v>24</v>
      </c>
      <c r="P25" s="21" t="s">
        <v>25</v>
      </c>
      <c r="Q25" s="134" t="s">
        <v>115</v>
      </c>
      <c r="R25" s="24" t="s">
        <v>117</v>
      </c>
      <c r="S25" s="24" t="s">
        <v>119</v>
      </c>
      <c r="T25" s="143" t="s">
        <v>26</v>
      </c>
      <c r="U25" s="24" t="s">
        <v>122</v>
      </c>
      <c r="V25" s="24" t="s">
        <v>124</v>
      </c>
      <c r="W25" s="24" t="s">
        <v>126</v>
      </c>
      <c r="X25" s="24" t="s">
        <v>128</v>
      </c>
      <c r="Y25" s="23" t="s">
        <v>129</v>
      </c>
      <c r="Z25" s="26" t="s">
        <v>129</v>
      </c>
      <c r="AA25" s="22" t="s">
        <v>43</v>
      </c>
      <c r="AB25" s="22" t="s">
        <v>130</v>
      </c>
      <c r="AC25" s="22" t="s">
        <v>133</v>
      </c>
      <c r="AD25" s="22" t="s">
        <v>134</v>
      </c>
      <c r="AE25" s="24" t="s">
        <v>135</v>
      </c>
      <c r="AF25" s="24" t="s">
        <v>137</v>
      </c>
      <c r="AG25" s="24" t="s">
        <v>138</v>
      </c>
      <c r="AH25" s="24" t="s">
        <v>139</v>
      </c>
      <c r="AI25" s="21" t="s">
        <v>45</v>
      </c>
      <c r="AJ25" s="20" t="s">
        <v>140</v>
      </c>
      <c r="AK25" s="20" t="s">
        <v>141</v>
      </c>
      <c r="AL25" s="46" t="s">
        <v>144</v>
      </c>
      <c r="AM25" s="22">
        <v>203</v>
      </c>
      <c r="AN25" s="22">
        <v>205</v>
      </c>
      <c r="AO25" s="22">
        <v>206</v>
      </c>
      <c r="AP25" s="22">
        <v>211</v>
      </c>
      <c r="AQ25" s="48">
        <v>102</v>
      </c>
      <c r="AR25" s="48">
        <v>117</v>
      </c>
      <c r="AS25" s="48"/>
    </row>
    <row r="26" spans="1:45" ht="21.75" customHeight="1" thickBot="1">
      <c r="A26" s="41"/>
      <c r="B26" s="30" t="s">
        <v>34</v>
      </c>
      <c r="C26" s="31" t="s">
        <v>12</v>
      </c>
      <c r="D26" s="32" t="s">
        <v>13</v>
      </c>
      <c r="E26" s="33" t="s">
        <v>14</v>
      </c>
      <c r="F26" s="34" t="s">
        <v>15</v>
      </c>
      <c r="G26" s="34" t="s">
        <v>16</v>
      </c>
      <c r="H26" s="36" t="s">
        <v>17</v>
      </c>
      <c r="I26" s="36" t="s">
        <v>18</v>
      </c>
      <c r="J26" s="33" t="s">
        <v>19</v>
      </c>
      <c r="K26" s="34" t="s">
        <v>20</v>
      </c>
      <c r="L26" s="35" t="s">
        <v>21</v>
      </c>
      <c r="M26" s="36" t="s">
        <v>22</v>
      </c>
      <c r="N26" s="35" t="s">
        <v>23</v>
      </c>
      <c r="O26" s="36" t="s">
        <v>24</v>
      </c>
      <c r="P26" s="33" t="s">
        <v>25</v>
      </c>
      <c r="Q26" s="135" t="s">
        <v>115</v>
      </c>
      <c r="R26" s="36" t="s">
        <v>117</v>
      </c>
      <c r="S26" s="36" t="s">
        <v>119</v>
      </c>
      <c r="T26" s="144" t="s">
        <v>26</v>
      </c>
      <c r="U26" s="36" t="s">
        <v>122</v>
      </c>
      <c r="V26" s="36" t="s">
        <v>124</v>
      </c>
      <c r="W26" s="36" t="s">
        <v>126</v>
      </c>
      <c r="X26" s="36" t="s">
        <v>128</v>
      </c>
      <c r="Y26" s="35" t="s">
        <v>129</v>
      </c>
      <c r="Z26" s="37" t="s">
        <v>129</v>
      </c>
      <c r="AA26" s="34" t="s">
        <v>43</v>
      </c>
      <c r="AB26" s="34" t="s">
        <v>130</v>
      </c>
      <c r="AC26" s="34" t="s">
        <v>133</v>
      </c>
      <c r="AD26" s="34" t="s">
        <v>134</v>
      </c>
      <c r="AE26" s="36" t="s">
        <v>135</v>
      </c>
      <c r="AF26" s="36" t="s">
        <v>137</v>
      </c>
      <c r="AG26" s="36" t="s">
        <v>44</v>
      </c>
      <c r="AH26" s="36" t="s">
        <v>139</v>
      </c>
      <c r="AI26" s="33" t="s">
        <v>45</v>
      </c>
      <c r="AJ26" s="50" t="s">
        <v>140</v>
      </c>
      <c r="AK26" s="32" t="s">
        <v>141</v>
      </c>
      <c r="AL26" s="51" t="s">
        <v>144</v>
      </c>
      <c r="AM26" s="34">
        <v>203</v>
      </c>
      <c r="AN26" s="34">
        <v>205</v>
      </c>
      <c r="AO26" s="34">
        <v>206</v>
      </c>
      <c r="AP26" s="34">
        <v>211</v>
      </c>
      <c r="AQ26" s="52">
        <v>102</v>
      </c>
      <c r="AR26" s="52">
        <v>117</v>
      </c>
      <c r="AS26" s="52"/>
    </row>
    <row r="27" spans="1:45" ht="21.75" customHeight="1">
      <c r="A27" s="38" t="s">
        <v>38</v>
      </c>
      <c r="B27" s="39" t="s">
        <v>29</v>
      </c>
      <c r="C27" s="24" t="s">
        <v>12</v>
      </c>
      <c r="D27" s="20" t="s">
        <v>13</v>
      </c>
      <c r="E27" s="21" t="s">
        <v>14</v>
      </c>
      <c r="F27" s="22" t="s">
        <v>15</v>
      </c>
      <c r="G27" s="22" t="s">
        <v>16</v>
      </c>
      <c r="H27" s="24" t="s">
        <v>17</v>
      </c>
      <c r="I27" s="24" t="s">
        <v>18</v>
      </c>
      <c r="J27" s="21" t="s">
        <v>19</v>
      </c>
      <c r="K27" s="22" t="s">
        <v>20</v>
      </c>
      <c r="L27" s="23" t="s">
        <v>21</v>
      </c>
      <c r="M27" s="24" t="s">
        <v>22</v>
      </c>
      <c r="N27" s="23" t="s">
        <v>23</v>
      </c>
      <c r="O27" s="24" t="s">
        <v>24</v>
      </c>
      <c r="P27" s="21" t="s">
        <v>25</v>
      </c>
      <c r="Q27" s="134" t="s">
        <v>115</v>
      </c>
      <c r="R27" s="24" t="s">
        <v>117</v>
      </c>
      <c r="S27" s="24" t="s">
        <v>119</v>
      </c>
      <c r="T27" s="143" t="s">
        <v>26</v>
      </c>
      <c r="U27" s="24" t="s">
        <v>122</v>
      </c>
      <c r="V27" s="24" t="s">
        <v>124</v>
      </c>
      <c r="W27" s="24" t="s">
        <v>126</v>
      </c>
      <c r="X27" s="24" t="s">
        <v>128</v>
      </c>
      <c r="Y27" s="25" t="s">
        <v>129</v>
      </c>
      <c r="Z27" s="26" t="s">
        <v>129</v>
      </c>
      <c r="AA27" s="22" t="s">
        <v>43</v>
      </c>
      <c r="AB27" s="22" t="s">
        <v>130</v>
      </c>
      <c r="AC27" s="22" t="s">
        <v>133</v>
      </c>
      <c r="AD27" s="22" t="s">
        <v>134</v>
      </c>
      <c r="AE27" s="24" t="s">
        <v>135</v>
      </c>
      <c r="AF27" s="24" t="s">
        <v>137</v>
      </c>
      <c r="AG27" s="24" t="s">
        <v>138</v>
      </c>
      <c r="AH27" s="24" t="s">
        <v>139</v>
      </c>
      <c r="AI27" s="21" t="s">
        <v>45</v>
      </c>
      <c r="AJ27" s="20" t="s">
        <v>140</v>
      </c>
      <c r="AK27" s="20" t="s">
        <v>141</v>
      </c>
      <c r="AL27" s="46" t="s">
        <v>144</v>
      </c>
      <c r="AM27" s="22">
        <v>203</v>
      </c>
      <c r="AN27" s="22">
        <v>205</v>
      </c>
      <c r="AO27" s="22">
        <v>206</v>
      </c>
      <c r="AP27" s="22">
        <v>211</v>
      </c>
      <c r="AQ27" s="47">
        <v>102</v>
      </c>
      <c r="AR27" s="47">
        <v>117</v>
      </c>
      <c r="AS27" s="47"/>
    </row>
    <row r="28" spans="1:45" ht="21.75" customHeight="1">
      <c r="A28" s="27">
        <f>A22+1</f>
        <v>45226</v>
      </c>
      <c r="B28" s="19" t="s">
        <v>30</v>
      </c>
      <c r="C28" s="24" t="s">
        <v>12</v>
      </c>
      <c r="D28" s="20" t="s">
        <v>13</v>
      </c>
      <c r="E28" s="21" t="s">
        <v>14</v>
      </c>
      <c r="F28" s="22" t="s">
        <v>15</v>
      </c>
      <c r="G28" s="22" t="s">
        <v>16</v>
      </c>
      <c r="H28" s="24" t="s">
        <v>17</v>
      </c>
      <c r="I28" s="24" t="s">
        <v>18</v>
      </c>
      <c r="J28" s="21" t="s">
        <v>19</v>
      </c>
      <c r="K28" s="22" t="s">
        <v>20</v>
      </c>
      <c r="L28" s="23" t="s">
        <v>21</v>
      </c>
      <c r="M28" s="24" t="s">
        <v>22</v>
      </c>
      <c r="N28" s="23" t="s">
        <v>23</v>
      </c>
      <c r="O28" s="24" t="s">
        <v>24</v>
      </c>
      <c r="P28" s="21" t="s">
        <v>25</v>
      </c>
      <c r="Q28" s="134" t="s">
        <v>115</v>
      </c>
      <c r="R28" s="24" t="s">
        <v>117</v>
      </c>
      <c r="S28" s="24" t="s">
        <v>119</v>
      </c>
      <c r="T28" s="143" t="s">
        <v>26</v>
      </c>
      <c r="U28" s="24" t="s">
        <v>122</v>
      </c>
      <c r="V28" s="24" t="s">
        <v>124</v>
      </c>
      <c r="W28" s="24" t="s">
        <v>126</v>
      </c>
      <c r="X28" s="24" t="s">
        <v>128</v>
      </c>
      <c r="Y28" s="23" t="s">
        <v>129</v>
      </c>
      <c r="Z28" s="26" t="s">
        <v>129</v>
      </c>
      <c r="AA28" s="22" t="s">
        <v>43</v>
      </c>
      <c r="AB28" s="22" t="s">
        <v>130</v>
      </c>
      <c r="AC28" s="22" t="s">
        <v>133</v>
      </c>
      <c r="AD28" s="22" t="s">
        <v>134</v>
      </c>
      <c r="AE28" s="24" t="s">
        <v>135</v>
      </c>
      <c r="AF28" s="24" t="s">
        <v>137</v>
      </c>
      <c r="AG28" s="24" t="s">
        <v>138</v>
      </c>
      <c r="AH28" s="24" t="s">
        <v>139</v>
      </c>
      <c r="AI28" s="21" t="s">
        <v>45</v>
      </c>
      <c r="AJ28" s="20" t="s">
        <v>140</v>
      </c>
      <c r="AK28" s="20" t="s">
        <v>141</v>
      </c>
      <c r="AL28" s="46" t="s">
        <v>144</v>
      </c>
      <c r="AM28" s="22">
        <v>203</v>
      </c>
      <c r="AN28" s="22">
        <v>205</v>
      </c>
      <c r="AO28" s="22">
        <v>206</v>
      </c>
      <c r="AP28" s="22">
        <v>211</v>
      </c>
      <c r="AQ28" s="48">
        <v>102</v>
      </c>
      <c r="AR28" s="48">
        <v>117</v>
      </c>
      <c r="AS28" s="47"/>
    </row>
    <row r="29" spans="1:45" ht="21.75" customHeight="1">
      <c r="A29" s="40"/>
      <c r="B29" s="19" t="s">
        <v>31</v>
      </c>
      <c r="C29" s="24" t="s">
        <v>12</v>
      </c>
      <c r="D29" s="20" t="s">
        <v>13</v>
      </c>
      <c r="E29" s="21" t="s">
        <v>14</v>
      </c>
      <c r="F29" s="22" t="s">
        <v>15</v>
      </c>
      <c r="G29" s="22" t="s">
        <v>16</v>
      </c>
      <c r="H29" s="24" t="s">
        <v>17</v>
      </c>
      <c r="I29" s="24" t="s">
        <v>18</v>
      </c>
      <c r="J29" s="21" t="s">
        <v>19</v>
      </c>
      <c r="K29" s="22" t="s">
        <v>20</v>
      </c>
      <c r="L29" s="23" t="s">
        <v>21</v>
      </c>
      <c r="M29" s="24" t="s">
        <v>22</v>
      </c>
      <c r="N29" s="23" t="s">
        <v>23</v>
      </c>
      <c r="O29" s="24" t="s">
        <v>24</v>
      </c>
      <c r="P29" s="21" t="s">
        <v>25</v>
      </c>
      <c r="Q29" s="134" t="s">
        <v>115</v>
      </c>
      <c r="R29" s="24" t="s">
        <v>117</v>
      </c>
      <c r="S29" s="24" t="s">
        <v>119</v>
      </c>
      <c r="T29" s="143" t="s">
        <v>26</v>
      </c>
      <c r="U29" s="24" t="s">
        <v>122</v>
      </c>
      <c r="V29" s="24" t="s">
        <v>124</v>
      </c>
      <c r="W29" s="24" t="s">
        <v>126</v>
      </c>
      <c r="X29" s="24" t="s">
        <v>128</v>
      </c>
      <c r="Y29" s="23" t="s">
        <v>129</v>
      </c>
      <c r="Z29" s="26" t="s">
        <v>129</v>
      </c>
      <c r="AA29" s="22" t="s">
        <v>43</v>
      </c>
      <c r="AB29" s="22" t="s">
        <v>130</v>
      </c>
      <c r="AC29" s="22" t="s">
        <v>133</v>
      </c>
      <c r="AD29" s="22" t="s">
        <v>134</v>
      </c>
      <c r="AE29" s="24" t="s">
        <v>135</v>
      </c>
      <c r="AF29" s="24" t="s">
        <v>137</v>
      </c>
      <c r="AG29" s="24" t="s">
        <v>138</v>
      </c>
      <c r="AH29" s="24" t="s">
        <v>139</v>
      </c>
      <c r="AI29" s="21" t="s">
        <v>45</v>
      </c>
      <c r="AJ29" s="20" t="s">
        <v>140</v>
      </c>
      <c r="AK29" s="20" t="s">
        <v>141</v>
      </c>
      <c r="AL29" s="46" t="s">
        <v>144</v>
      </c>
      <c r="AM29" s="22">
        <v>203</v>
      </c>
      <c r="AN29" s="22">
        <v>205</v>
      </c>
      <c r="AO29" s="22">
        <v>206</v>
      </c>
      <c r="AP29" s="22">
        <v>211</v>
      </c>
      <c r="AQ29" s="48">
        <v>102</v>
      </c>
      <c r="AR29" s="48">
        <v>117</v>
      </c>
      <c r="AS29" s="48"/>
    </row>
    <row r="30" spans="1:45" ht="21.75" customHeight="1">
      <c r="A30" s="40"/>
      <c r="B30" s="19" t="s">
        <v>32</v>
      </c>
      <c r="C30" s="24" t="s">
        <v>12</v>
      </c>
      <c r="D30" s="20" t="s">
        <v>13</v>
      </c>
      <c r="E30" s="21" t="s">
        <v>14</v>
      </c>
      <c r="F30" s="22" t="s">
        <v>15</v>
      </c>
      <c r="G30" s="22" t="s">
        <v>16</v>
      </c>
      <c r="H30" s="24" t="s">
        <v>17</v>
      </c>
      <c r="I30" s="24" t="s">
        <v>18</v>
      </c>
      <c r="J30" s="21" t="s">
        <v>19</v>
      </c>
      <c r="K30" s="22" t="s">
        <v>20</v>
      </c>
      <c r="L30" s="23" t="s">
        <v>21</v>
      </c>
      <c r="M30" s="24" t="s">
        <v>22</v>
      </c>
      <c r="N30" s="23" t="s">
        <v>23</v>
      </c>
      <c r="O30" s="24" t="s">
        <v>24</v>
      </c>
      <c r="P30" s="21" t="s">
        <v>25</v>
      </c>
      <c r="Q30" s="134" t="s">
        <v>115</v>
      </c>
      <c r="R30" s="24" t="s">
        <v>117</v>
      </c>
      <c r="S30" s="24" t="s">
        <v>119</v>
      </c>
      <c r="T30" s="143" t="s">
        <v>26</v>
      </c>
      <c r="U30" s="24" t="s">
        <v>122</v>
      </c>
      <c r="V30" s="24" t="s">
        <v>124</v>
      </c>
      <c r="W30" s="24" t="s">
        <v>126</v>
      </c>
      <c r="X30" s="24" t="s">
        <v>128</v>
      </c>
      <c r="Y30" s="23" t="s">
        <v>129</v>
      </c>
      <c r="Z30" s="26" t="s">
        <v>129</v>
      </c>
      <c r="AA30" s="22" t="s">
        <v>43</v>
      </c>
      <c r="AB30" s="22" t="s">
        <v>130</v>
      </c>
      <c r="AC30" s="22" t="s">
        <v>133</v>
      </c>
      <c r="AD30" s="22" t="s">
        <v>134</v>
      </c>
      <c r="AE30" s="24" t="s">
        <v>135</v>
      </c>
      <c r="AF30" s="24" t="s">
        <v>137</v>
      </c>
      <c r="AG30" s="24" t="s">
        <v>138</v>
      </c>
      <c r="AH30" s="24" t="s">
        <v>139</v>
      </c>
      <c r="AI30" s="21" t="s">
        <v>45</v>
      </c>
      <c r="AJ30" s="20" t="s">
        <v>140</v>
      </c>
      <c r="AK30" s="20" t="s">
        <v>141</v>
      </c>
      <c r="AL30" s="46" t="s">
        <v>144</v>
      </c>
      <c r="AM30" s="22">
        <v>203</v>
      </c>
      <c r="AN30" s="22">
        <v>205</v>
      </c>
      <c r="AO30" s="22">
        <v>206</v>
      </c>
      <c r="AP30" s="22">
        <v>211</v>
      </c>
      <c r="AQ30" s="48">
        <v>102</v>
      </c>
      <c r="AR30" s="48">
        <v>117</v>
      </c>
      <c r="AS30" s="48"/>
    </row>
    <row r="31" spans="1:45" ht="21.75" customHeight="1">
      <c r="A31" s="40"/>
      <c r="B31" s="19" t="s">
        <v>33</v>
      </c>
      <c r="C31" s="24" t="s">
        <v>12</v>
      </c>
      <c r="D31" s="20" t="s">
        <v>13</v>
      </c>
      <c r="E31" s="21" t="s">
        <v>14</v>
      </c>
      <c r="F31" s="22" t="s">
        <v>15</v>
      </c>
      <c r="G31" s="22" t="s">
        <v>16</v>
      </c>
      <c r="H31" s="24" t="s">
        <v>17</v>
      </c>
      <c r="I31" s="24" t="s">
        <v>18</v>
      </c>
      <c r="J31" s="21" t="s">
        <v>19</v>
      </c>
      <c r="K31" s="22" t="s">
        <v>20</v>
      </c>
      <c r="L31" s="23" t="s">
        <v>21</v>
      </c>
      <c r="M31" s="24" t="s">
        <v>22</v>
      </c>
      <c r="N31" s="23" t="s">
        <v>23</v>
      </c>
      <c r="O31" s="24" t="s">
        <v>24</v>
      </c>
      <c r="P31" s="21" t="s">
        <v>25</v>
      </c>
      <c r="Q31" s="134" t="s">
        <v>115</v>
      </c>
      <c r="R31" s="24" t="s">
        <v>117</v>
      </c>
      <c r="S31" s="24" t="s">
        <v>119</v>
      </c>
      <c r="T31" s="143" t="s">
        <v>26</v>
      </c>
      <c r="U31" s="24" t="s">
        <v>122</v>
      </c>
      <c r="V31" s="24" t="s">
        <v>124</v>
      </c>
      <c r="W31" s="24" t="s">
        <v>126</v>
      </c>
      <c r="X31" s="24" t="s">
        <v>128</v>
      </c>
      <c r="Y31" s="23" t="s">
        <v>129</v>
      </c>
      <c r="Z31" s="26" t="s">
        <v>129</v>
      </c>
      <c r="AA31" s="22" t="s">
        <v>43</v>
      </c>
      <c r="AB31" s="22" t="s">
        <v>130</v>
      </c>
      <c r="AC31" s="22" t="s">
        <v>133</v>
      </c>
      <c r="AD31" s="22" t="s">
        <v>134</v>
      </c>
      <c r="AE31" s="24" t="s">
        <v>135</v>
      </c>
      <c r="AF31" s="24" t="s">
        <v>137</v>
      </c>
      <c r="AG31" s="24" t="s">
        <v>138</v>
      </c>
      <c r="AH31" s="24" t="s">
        <v>139</v>
      </c>
      <c r="AI31" s="21" t="s">
        <v>45</v>
      </c>
      <c r="AJ31" s="20" t="s">
        <v>140</v>
      </c>
      <c r="AK31" s="20" t="s">
        <v>141</v>
      </c>
      <c r="AL31" s="46" t="s">
        <v>144</v>
      </c>
      <c r="AM31" s="22">
        <v>203</v>
      </c>
      <c r="AN31" s="22">
        <v>205</v>
      </c>
      <c r="AO31" s="22">
        <v>206</v>
      </c>
      <c r="AP31" s="22">
        <v>211</v>
      </c>
      <c r="AQ31" s="48">
        <v>102</v>
      </c>
      <c r="AR31" s="48">
        <v>117</v>
      </c>
      <c r="AS31" s="48"/>
    </row>
    <row r="32" spans="1:45" ht="21.75" customHeight="1" thickBot="1">
      <c r="A32" s="41"/>
      <c r="B32" s="30" t="s">
        <v>34</v>
      </c>
      <c r="C32" s="31" t="s">
        <v>12</v>
      </c>
      <c r="D32" s="32" t="s">
        <v>13</v>
      </c>
      <c r="E32" s="33" t="s">
        <v>14</v>
      </c>
      <c r="F32" s="34" t="s">
        <v>15</v>
      </c>
      <c r="G32" s="34" t="s">
        <v>16</v>
      </c>
      <c r="H32" s="36" t="s">
        <v>17</v>
      </c>
      <c r="I32" s="36" t="s">
        <v>18</v>
      </c>
      <c r="J32" s="33" t="s">
        <v>19</v>
      </c>
      <c r="K32" s="34" t="s">
        <v>20</v>
      </c>
      <c r="L32" s="35" t="s">
        <v>21</v>
      </c>
      <c r="M32" s="36" t="s">
        <v>22</v>
      </c>
      <c r="N32" s="35" t="s">
        <v>23</v>
      </c>
      <c r="O32" s="36" t="s">
        <v>24</v>
      </c>
      <c r="P32" s="33" t="s">
        <v>25</v>
      </c>
      <c r="Q32" s="135" t="s">
        <v>115</v>
      </c>
      <c r="R32" s="36" t="s">
        <v>117</v>
      </c>
      <c r="S32" s="36" t="s">
        <v>119</v>
      </c>
      <c r="T32" s="144" t="s">
        <v>26</v>
      </c>
      <c r="U32" s="36" t="s">
        <v>122</v>
      </c>
      <c r="V32" s="36" t="s">
        <v>124</v>
      </c>
      <c r="W32" s="36" t="s">
        <v>126</v>
      </c>
      <c r="X32" s="36" t="s">
        <v>128</v>
      </c>
      <c r="Y32" s="35" t="s">
        <v>129</v>
      </c>
      <c r="Z32" s="37" t="s">
        <v>129</v>
      </c>
      <c r="AA32" s="34" t="s">
        <v>43</v>
      </c>
      <c r="AB32" s="34" t="s">
        <v>130</v>
      </c>
      <c r="AC32" s="34" t="s">
        <v>133</v>
      </c>
      <c r="AD32" s="34" t="s">
        <v>134</v>
      </c>
      <c r="AE32" s="36" t="s">
        <v>135</v>
      </c>
      <c r="AF32" s="36" t="s">
        <v>137</v>
      </c>
      <c r="AG32" s="36" t="s">
        <v>44</v>
      </c>
      <c r="AH32" s="36" t="s">
        <v>139</v>
      </c>
      <c r="AI32" s="33" t="s">
        <v>45</v>
      </c>
      <c r="AJ32" s="50" t="s">
        <v>140</v>
      </c>
      <c r="AK32" s="32" t="s">
        <v>141</v>
      </c>
      <c r="AL32" s="51" t="s">
        <v>144</v>
      </c>
      <c r="AM32" s="34">
        <v>203</v>
      </c>
      <c r="AN32" s="34">
        <v>205</v>
      </c>
      <c r="AO32" s="34">
        <v>206</v>
      </c>
      <c r="AP32" s="34">
        <v>211</v>
      </c>
      <c r="AQ32" s="52">
        <v>102</v>
      </c>
      <c r="AR32" s="52">
        <v>117</v>
      </c>
      <c r="AS32" s="52"/>
    </row>
    <row r="33" spans="1:45" ht="21.75" customHeight="1">
      <c r="A33" s="38" t="s">
        <v>39</v>
      </c>
      <c r="B33" s="39" t="s">
        <v>29</v>
      </c>
      <c r="C33" s="24" t="s">
        <v>12</v>
      </c>
      <c r="D33" s="20" t="s">
        <v>13</v>
      </c>
      <c r="E33" s="21" t="s">
        <v>14</v>
      </c>
      <c r="F33" s="22" t="s">
        <v>15</v>
      </c>
      <c r="G33" s="22" t="s">
        <v>16</v>
      </c>
      <c r="H33" s="24" t="s">
        <v>17</v>
      </c>
      <c r="I33" s="24" t="s">
        <v>18</v>
      </c>
      <c r="J33" s="21" t="s">
        <v>19</v>
      </c>
      <c r="K33" s="22" t="s">
        <v>20</v>
      </c>
      <c r="L33" s="23" t="s">
        <v>21</v>
      </c>
      <c r="M33" s="24" t="s">
        <v>22</v>
      </c>
      <c r="N33" s="23" t="s">
        <v>23</v>
      </c>
      <c r="O33" s="24" t="s">
        <v>24</v>
      </c>
      <c r="P33" s="21" t="s">
        <v>25</v>
      </c>
      <c r="Q33" s="134" t="s">
        <v>115</v>
      </c>
      <c r="R33" s="24" t="s">
        <v>117</v>
      </c>
      <c r="S33" s="24" t="s">
        <v>119</v>
      </c>
      <c r="T33" s="143" t="s">
        <v>26</v>
      </c>
      <c r="U33" s="24" t="s">
        <v>122</v>
      </c>
      <c r="V33" s="24" t="s">
        <v>124</v>
      </c>
      <c r="W33" s="24" t="s">
        <v>126</v>
      </c>
      <c r="X33" s="24" t="s">
        <v>128</v>
      </c>
      <c r="Y33" s="25" t="s">
        <v>129</v>
      </c>
      <c r="Z33" s="26" t="s">
        <v>129</v>
      </c>
      <c r="AA33" s="22" t="s">
        <v>43</v>
      </c>
      <c r="AB33" s="22" t="s">
        <v>130</v>
      </c>
      <c r="AC33" s="22" t="s">
        <v>133</v>
      </c>
      <c r="AD33" s="22" t="s">
        <v>134</v>
      </c>
      <c r="AE33" s="24" t="s">
        <v>135</v>
      </c>
      <c r="AF33" s="24" t="s">
        <v>137</v>
      </c>
      <c r="AG33" s="24" t="s">
        <v>138</v>
      </c>
      <c r="AH33" s="24" t="s">
        <v>139</v>
      </c>
      <c r="AI33" s="21" t="s">
        <v>45</v>
      </c>
      <c r="AJ33" s="20" t="s">
        <v>140</v>
      </c>
      <c r="AK33" s="20" t="s">
        <v>141</v>
      </c>
      <c r="AL33" s="46" t="s">
        <v>144</v>
      </c>
      <c r="AM33" s="22">
        <v>203</v>
      </c>
      <c r="AN33" s="22">
        <v>205</v>
      </c>
      <c r="AO33" s="22">
        <v>206</v>
      </c>
      <c r="AP33" s="22">
        <v>211</v>
      </c>
      <c r="AQ33" s="47">
        <v>102</v>
      </c>
      <c r="AR33" s="47">
        <v>117</v>
      </c>
      <c r="AS33" s="47"/>
    </row>
    <row r="34" spans="1:45" ht="21.75" customHeight="1">
      <c r="A34" s="27">
        <f>A28+1</f>
        <v>45227</v>
      </c>
      <c r="B34" s="19" t="s">
        <v>30</v>
      </c>
      <c r="C34" s="24" t="s">
        <v>12</v>
      </c>
      <c r="D34" s="20" t="s">
        <v>13</v>
      </c>
      <c r="E34" s="21" t="s">
        <v>14</v>
      </c>
      <c r="F34" s="22" t="s">
        <v>15</v>
      </c>
      <c r="G34" s="22" t="s">
        <v>16</v>
      </c>
      <c r="H34" s="24" t="s">
        <v>17</v>
      </c>
      <c r="I34" s="24" t="s">
        <v>18</v>
      </c>
      <c r="J34" s="21" t="s">
        <v>19</v>
      </c>
      <c r="K34" s="22" t="s">
        <v>20</v>
      </c>
      <c r="L34" s="23" t="s">
        <v>21</v>
      </c>
      <c r="M34" s="24" t="s">
        <v>22</v>
      </c>
      <c r="N34" s="23" t="s">
        <v>23</v>
      </c>
      <c r="O34" s="24" t="s">
        <v>24</v>
      </c>
      <c r="P34" s="21" t="s">
        <v>25</v>
      </c>
      <c r="Q34" s="134" t="s">
        <v>115</v>
      </c>
      <c r="R34" s="24" t="s">
        <v>117</v>
      </c>
      <c r="S34" s="24" t="s">
        <v>119</v>
      </c>
      <c r="T34" s="143" t="s">
        <v>26</v>
      </c>
      <c r="U34" s="24" t="s">
        <v>122</v>
      </c>
      <c r="V34" s="24" t="s">
        <v>124</v>
      </c>
      <c r="W34" s="24" t="s">
        <v>126</v>
      </c>
      <c r="X34" s="24" t="s">
        <v>128</v>
      </c>
      <c r="Y34" s="23" t="s">
        <v>129</v>
      </c>
      <c r="Z34" s="26" t="s">
        <v>129</v>
      </c>
      <c r="AA34" s="22" t="s">
        <v>43</v>
      </c>
      <c r="AB34" s="22" t="s">
        <v>130</v>
      </c>
      <c r="AC34" s="22" t="s">
        <v>133</v>
      </c>
      <c r="AD34" s="22" t="s">
        <v>134</v>
      </c>
      <c r="AE34" s="24" t="s">
        <v>135</v>
      </c>
      <c r="AF34" s="24" t="s">
        <v>137</v>
      </c>
      <c r="AG34" s="24" t="s">
        <v>138</v>
      </c>
      <c r="AH34" s="24" t="s">
        <v>139</v>
      </c>
      <c r="AI34" s="21" t="s">
        <v>45</v>
      </c>
      <c r="AJ34" s="20" t="s">
        <v>140</v>
      </c>
      <c r="AK34" s="20" t="s">
        <v>141</v>
      </c>
      <c r="AL34" s="46" t="s">
        <v>144</v>
      </c>
      <c r="AM34" s="22">
        <v>203</v>
      </c>
      <c r="AN34" s="22">
        <v>205</v>
      </c>
      <c r="AO34" s="22">
        <v>206</v>
      </c>
      <c r="AP34" s="22">
        <v>211</v>
      </c>
      <c r="AQ34" s="48">
        <v>102</v>
      </c>
      <c r="AR34" s="48">
        <v>117</v>
      </c>
      <c r="AS34" s="47"/>
    </row>
    <row r="35" spans="1:45" ht="21.75" customHeight="1">
      <c r="A35" s="40"/>
      <c r="B35" s="19" t="s">
        <v>31</v>
      </c>
      <c r="C35" s="24" t="s">
        <v>12</v>
      </c>
      <c r="D35" s="20" t="s">
        <v>13</v>
      </c>
      <c r="E35" s="21" t="s">
        <v>14</v>
      </c>
      <c r="F35" s="22" t="s">
        <v>15</v>
      </c>
      <c r="G35" s="22" t="s">
        <v>16</v>
      </c>
      <c r="H35" s="24" t="s">
        <v>17</v>
      </c>
      <c r="I35" s="24" t="s">
        <v>18</v>
      </c>
      <c r="J35" s="21" t="s">
        <v>19</v>
      </c>
      <c r="K35" s="22" t="s">
        <v>20</v>
      </c>
      <c r="L35" s="23" t="s">
        <v>21</v>
      </c>
      <c r="M35" s="24" t="s">
        <v>22</v>
      </c>
      <c r="N35" s="23" t="s">
        <v>23</v>
      </c>
      <c r="O35" s="24" t="s">
        <v>24</v>
      </c>
      <c r="P35" s="21" t="s">
        <v>25</v>
      </c>
      <c r="Q35" s="134" t="s">
        <v>115</v>
      </c>
      <c r="R35" s="24" t="s">
        <v>117</v>
      </c>
      <c r="S35" s="24" t="s">
        <v>119</v>
      </c>
      <c r="T35" s="143" t="s">
        <v>26</v>
      </c>
      <c r="U35" s="24" t="s">
        <v>122</v>
      </c>
      <c r="V35" s="24" t="s">
        <v>124</v>
      </c>
      <c r="W35" s="24" t="s">
        <v>126</v>
      </c>
      <c r="X35" s="24" t="s">
        <v>128</v>
      </c>
      <c r="Y35" s="23" t="s">
        <v>129</v>
      </c>
      <c r="Z35" s="26" t="s">
        <v>129</v>
      </c>
      <c r="AA35" s="22" t="s">
        <v>43</v>
      </c>
      <c r="AB35" s="22" t="s">
        <v>130</v>
      </c>
      <c r="AC35" s="22" t="s">
        <v>133</v>
      </c>
      <c r="AD35" s="22" t="s">
        <v>134</v>
      </c>
      <c r="AE35" s="24" t="s">
        <v>135</v>
      </c>
      <c r="AF35" s="24" t="s">
        <v>137</v>
      </c>
      <c r="AG35" s="24" t="s">
        <v>138</v>
      </c>
      <c r="AH35" s="24" t="s">
        <v>139</v>
      </c>
      <c r="AI35" s="21" t="s">
        <v>45</v>
      </c>
      <c r="AJ35" s="20" t="s">
        <v>140</v>
      </c>
      <c r="AK35" s="20" t="s">
        <v>141</v>
      </c>
      <c r="AL35" s="46" t="s">
        <v>144</v>
      </c>
      <c r="AM35" s="22">
        <v>203</v>
      </c>
      <c r="AN35" s="22">
        <v>205</v>
      </c>
      <c r="AO35" s="22">
        <v>206</v>
      </c>
      <c r="AP35" s="22">
        <v>211</v>
      </c>
      <c r="AQ35" s="48">
        <v>102</v>
      </c>
      <c r="AR35" s="48">
        <v>117</v>
      </c>
      <c r="AS35" s="48"/>
    </row>
    <row r="36" spans="1:45" ht="21.75" customHeight="1">
      <c r="A36" s="40"/>
      <c r="B36" s="19" t="s">
        <v>32</v>
      </c>
      <c r="C36" s="24" t="s">
        <v>12</v>
      </c>
      <c r="D36" s="20" t="s">
        <v>13</v>
      </c>
      <c r="E36" s="21" t="s">
        <v>14</v>
      </c>
      <c r="F36" s="22" t="s">
        <v>15</v>
      </c>
      <c r="G36" s="22" t="s">
        <v>16</v>
      </c>
      <c r="H36" s="24" t="s">
        <v>17</v>
      </c>
      <c r="I36" s="24" t="s">
        <v>18</v>
      </c>
      <c r="J36" s="21" t="s">
        <v>19</v>
      </c>
      <c r="K36" s="22" t="s">
        <v>20</v>
      </c>
      <c r="L36" s="23" t="s">
        <v>21</v>
      </c>
      <c r="M36" s="24" t="s">
        <v>22</v>
      </c>
      <c r="N36" s="23" t="s">
        <v>23</v>
      </c>
      <c r="O36" s="24" t="s">
        <v>24</v>
      </c>
      <c r="P36" s="21" t="s">
        <v>25</v>
      </c>
      <c r="Q36" s="134" t="s">
        <v>115</v>
      </c>
      <c r="R36" s="24" t="s">
        <v>117</v>
      </c>
      <c r="S36" s="24" t="s">
        <v>119</v>
      </c>
      <c r="T36" s="143" t="s">
        <v>26</v>
      </c>
      <c r="U36" s="24" t="s">
        <v>122</v>
      </c>
      <c r="V36" s="24" t="s">
        <v>124</v>
      </c>
      <c r="W36" s="24" t="s">
        <v>126</v>
      </c>
      <c r="X36" s="24" t="s">
        <v>128</v>
      </c>
      <c r="Y36" s="23" t="s">
        <v>129</v>
      </c>
      <c r="Z36" s="26" t="s">
        <v>129</v>
      </c>
      <c r="AA36" s="22" t="s">
        <v>43</v>
      </c>
      <c r="AB36" s="22" t="s">
        <v>130</v>
      </c>
      <c r="AC36" s="22" t="s">
        <v>133</v>
      </c>
      <c r="AD36" s="22" t="s">
        <v>134</v>
      </c>
      <c r="AE36" s="24" t="s">
        <v>135</v>
      </c>
      <c r="AF36" s="24" t="s">
        <v>137</v>
      </c>
      <c r="AG36" s="24" t="s">
        <v>138</v>
      </c>
      <c r="AH36" s="24" t="s">
        <v>139</v>
      </c>
      <c r="AI36" s="21" t="s">
        <v>45</v>
      </c>
      <c r="AJ36" s="20" t="s">
        <v>140</v>
      </c>
      <c r="AK36" s="20" t="s">
        <v>141</v>
      </c>
      <c r="AL36" s="46" t="s">
        <v>144</v>
      </c>
      <c r="AM36" s="22">
        <v>203</v>
      </c>
      <c r="AN36" s="22">
        <v>205</v>
      </c>
      <c r="AO36" s="22">
        <v>206</v>
      </c>
      <c r="AP36" s="22">
        <v>211</v>
      </c>
      <c r="AQ36" s="48">
        <v>102</v>
      </c>
      <c r="AR36" s="48">
        <v>117</v>
      </c>
      <c r="AS36" s="48"/>
    </row>
    <row r="37" spans="16:17" ht="21.75" customHeight="1">
      <c r="P37" s="2"/>
      <c r="Q37" s="2"/>
    </row>
    <row r="38" spans="3:45" ht="21.75" customHeight="1" thickBot="1">
      <c r="C38" s="3">
        <v>100</v>
      </c>
      <c r="D38" s="4">
        <v>100</v>
      </c>
      <c r="E38" s="5">
        <v>35</v>
      </c>
      <c r="F38" s="6" t="s">
        <v>0</v>
      </c>
      <c r="G38" s="7">
        <v>10</v>
      </c>
      <c r="H38" s="136" t="s">
        <v>2</v>
      </c>
      <c r="I38" s="136" t="s">
        <v>3</v>
      </c>
      <c r="J38" s="5" t="s">
        <v>4</v>
      </c>
      <c r="K38" s="7">
        <v>12</v>
      </c>
      <c r="L38" s="8">
        <v>20</v>
      </c>
      <c r="M38" s="3">
        <v>40</v>
      </c>
      <c r="N38" s="8">
        <v>20</v>
      </c>
      <c r="O38" s="3">
        <v>38</v>
      </c>
      <c r="P38" s="5">
        <v>24</v>
      </c>
      <c r="Q38" s="132" t="s">
        <v>5</v>
      </c>
      <c r="R38" s="3">
        <v>24</v>
      </c>
      <c r="S38" s="136" t="s">
        <v>6</v>
      </c>
      <c r="T38" s="141">
        <v>26</v>
      </c>
      <c r="U38" s="136" t="s">
        <v>7</v>
      </c>
      <c r="V38" s="3">
        <v>20</v>
      </c>
      <c r="W38" s="136" t="s">
        <v>9</v>
      </c>
      <c r="X38" s="136" t="s">
        <v>10</v>
      </c>
      <c r="Y38" s="437" t="s">
        <v>11</v>
      </c>
      <c r="Z38" s="437"/>
      <c r="AA38" s="7">
        <v>30</v>
      </c>
      <c r="AB38" s="7">
        <v>26</v>
      </c>
      <c r="AC38" s="7">
        <v>20</v>
      </c>
      <c r="AD38" s="7">
        <v>12</v>
      </c>
      <c r="AE38" s="3">
        <v>30</v>
      </c>
      <c r="AF38" s="136" t="s">
        <v>41</v>
      </c>
      <c r="AG38" s="3">
        <v>30</v>
      </c>
      <c r="AH38" s="3">
        <v>30</v>
      </c>
      <c r="AI38" s="5">
        <v>30</v>
      </c>
      <c r="AJ38" s="4"/>
      <c r="AK38" s="4"/>
      <c r="AL38" s="42"/>
      <c r="AM38" s="7">
        <v>30</v>
      </c>
      <c r="AN38" s="7">
        <v>36</v>
      </c>
      <c r="AO38" s="7" t="s">
        <v>0</v>
      </c>
      <c r="AP38" s="7">
        <v>54</v>
      </c>
      <c r="AQ38" s="3" t="s">
        <v>42</v>
      </c>
      <c r="AR38" s="3" t="s">
        <v>145</v>
      </c>
      <c r="AS38" s="145" t="s">
        <v>146</v>
      </c>
    </row>
    <row r="39" spans="1:45" ht="21.75" customHeight="1" thickBot="1">
      <c r="A39" s="9"/>
      <c r="B39" s="10"/>
      <c r="C39" s="11" t="s">
        <v>107</v>
      </c>
      <c r="D39" s="12" t="s">
        <v>107</v>
      </c>
      <c r="E39" s="13" t="s">
        <v>107</v>
      </c>
      <c r="F39" s="14" t="s">
        <v>108</v>
      </c>
      <c r="G39" s="15" t="s">
        <v>1</v>
      </c>
      <c r="H39" s="137" t="s">
        <v>109</v>
      </c>
      <c r="I39" s="137" t="s">
        <v>110</v>
      </c>
      <c r="J39" s="13" t="s">
        <v>111</v>
      </c>
      <c r="K39" s="15" t="s">
        <v>112</v>
      </c>
      <c r="L39" s="16" t="s">
        <v>8</v>
      </c>
      <c r="M39" s="17" t="s">
        <v>113</v>
      </c>
      <c r="N39" s="16" t="s">
        <v>114</v>
      </c>
      <c r="O39" s="17" t="s">
        <v>24</v>
      </c>
      <c r="P39" s="13" t="s">
        <v>114</v>
      </c>
      <c r="Q39" s="133" t="s">
        <v>116</v>
      </c>
      <c r="R39" s="17" t="s">
        <v>118</v>
      </c>
      <c r="S39" s="137" t="s">
        <v>120</v>
      </c>
      <c r="T39" s="142" t="s">
        <v>121</v>
      </c>
      <c r="U39" s="137" t="s">
        <v>123</v>
      </c>
      <c r="V39" s="17" t="s">
        <v>125</v>
      </c>
      <c r="W39" s="137" t="s">
        <v>127</v>
      </c>
      <c r="X39" s="137" t="s">
        <v>108</v>
      </c>
      <c r="Y39" s="438" t="s">
        <v>27</v>
      </c>
      <c r="Z39" s="438"/>
      <c r="AA39" s="15" t="s">
        <v>131</v>
      </c>
      <c r="AB39" s="15" t="s">
        <v>1</v>
      </c>
      <c r="AC39" s="15" t="s">
        <v>132</v>
      </c>
      <c r="AD39" s="15" t="s">
        <v>40</v>
      </c>
      <c r="AE39" s="17" t="s">
        <v>136</v>
      </c>
      <c r="AF39" s="137" t="s">
        <v>108</v>
      </c>
      <c r="AG39" s="17" t="s">
        <v>107</v>
      </c>
      <c r="AH39" s="17" t="s">
        <v>107</v>
      </c>
      <c r="AI39" s="13" t="s">
        <v>107</v>
      </c>
      <c r="AJ39" s="43" t="s">
        <v>142</v>
      </c>
      <c r="AK39" s="43" t="s">
        <v>143</v>
      </c>
      <c r="AL39" s="44" t="s">
        <v>107</v>
      </c>
      <c r="AM39" s="15">
        <v>203</v>
      </c>
      <c r="AN39" s="15">
        <v>205</v>
      </c>
      <c r="AO39" s="15">
        <v>206</v>
      </c>
      <c r="AP39" s="15">
        <v>211</v>
      </c>
      <c r="AQ39" s="17">
        <v>102</v>
      </c>
      <c r="AR39" s="17">
        <v>117</v>
      </c>
      <c r="AS39" s="17"/>
    </row>
    <row r="40" spans="1:45" ht="21.75" customHeight="1">
      <c r="A40" s="18" t="s">
        <v>28</v>
      </c>
      <c r="B40" s="19" t="s">
        <v>29</v>
      </c>
      <c r="C40" s="24" t="s">
        <v>12</v>
      </c>
      <c r="D40" s="20" t="s">
        <v>13</v>
      </c>
      <c r="E40" s="21" t="s">
        <v>14</v>
      </c>
      <c r="F40" s="22" t="s">
        <v>15</v>
      </c>
      <c r="G40" s="22" t="s">
        <v>16</v>
      </c>
      <c r="H40" s="24" t="s">
        <v>17</v>
      </c>
      <c r="I40" s="24" t="s">
        <v>18</v>
      </c>
      <c r="J40" s="21" t="s">
        <v>19</v>
      </c>
      <c r="K40" s="22" t="s">
        <v>20</v>
      </c>
      <c r="L40" s="23" t="s">
        <v>21</v>
      </c>
      <c r="M40" s="24" t="s">
        <v>22</v>
      </c>
      <c r="N40" s="23" t="s">
        <v>23</v>
      </c>
      <c r="O40" s="24" t="s">
        <v>24</v>
      </c>
      <c r="P40" s="21" t="s">
        <v>25</v>
      </c>
      <c r="Q40" s="134" t="s">
        <v>115</v>
      </c>
      <c r="R40" s="24" t="s">
        <v>117</v>
      </c>
      <c r="S40" s="24" t="s">
        <v>119</v>
      </c>
      <c r="T40" s="143" t="s">
        <v>26</v>
      </c>
      <c r="U40" s="24" t="s">
        <v>122</v>
      </c>
      <c r="V40" s="24" t="s">
        <v>124</v>
      </c>
      <c r="W40" s="24" t="s">
        <v>126</v>
      </c>
      <c r="X40" s="24" t="s">
        <v>128</v>
      </c>
      <c r="Y40" s="25" t="s">
        <v>129</v>
      </c>
      <c r="Z40" s="26" t="s">
        <v>129</v>
      </c>
      <c r="AA40" s="22" t="s">
        <v>43</v>
      </c>
      <c r="AB40" s="22" t="s">
        <v>130</v>
      </c>
      <c r="AC40" s="22" t="s">
        <v>133</v>
      </c>
      <c r="AD40" s="22" t="s">
        <v>134</v>
      </c>
      <c r="AE40" s="24" t="s">
        <v>135</v>
      </c>
      <c r="AF40" s="24" t="s">
        <v>137</v>
      </c>
      <c r="AG40" s="24" t="s">
        <v>138</v>
      </c>
      <c r="AH40" s="24" t="s">
        <v>139</v>
      </c>
      <c r="AI40" s="21" t="s">
        <v>45</v>
      </c>
      <c r="AJ40" s="20" t="s">
        <v>140</v>
      </c>
      <c r="AK40" s="20" t="s">
        <v>141</v>
      </c>
      <c r="AL40" s="46" t="s">
        <v>144</v>
      </c>
      <c r="AM40" s="22">
        <v>203</v>
      </c>
      <c r="AN40" s="22">
        <v>205</v>
      </c>
      <c r="AO40" s="22">
        <v>206</v>
      </c>
      <c r="AP40" s="22">
        <v>211</v>
      </c>
      <c r="AQ40" s="47">
        <v>102</v>
      </c>
      <c r="AR40" s="47">
        <v>117</v>
      </c>
      <c r="AS40" s="47"/>
    </row>
    <row r="41" spans="1:45" ht="21.75" customHeight="1">
      <c r="A41" s="27">
        <v>45222</v>
      </c>
      <c r="B41" s="19" t="s">
        <v>30</v>
      </c>
      <c r="C41" s="24" t="s">
        <v>12</v>
      </c>
      <c r="D41" s="20" t="s">
        <v>13</v>
      </c>
      <c r="E41" s="21" t="s">
        <v>14</v>
      </c>
      <c r="F41" s="22" t="s">
        <v>15</v>
      </c>
      <c r="G41" s="22" t="s">
        <v>16</v>
      </c>
      <c r="H41" s="24" t="s">
        <v>17</v>
      </c>
      <c r="I41" s="24" t="s">
        <v>18</v>
      </c>
      <c r="J41" s="21" t="s">
        <v>19</v>
      </c>
      <c r="K41" s="22" t="s">
        <v>20</v>
      </c>
      <c r="L41" s="23" t="s">
        <v>21</v>
      </c>
      <c r="M41" s="24" t="s">
        <v>22</v>
      </c>
      <c r="N41" s="23" t="s">
        <v>23</v>
      </c>
      <c r="O41" s="24" t="s">
        <v>24</v>
      </c>
      <c r="P41" s="21" t="s">
        <v>25</v>
      </c>
      <c r="Q41" s="134" t="s">
        <v>115</v>
      </c>
      <c r="R41" s="24" t="s">
        <v>117</v>
      </c>
      <c r="S41" s="24" t="s">
        <v>119</v>
      </c>
      <c r="T41" s="143" t="s">
        <v>26</v>
      </c>
      <c r="U41" s="24" t="s">
        <v>122</v>
      </c>
      <c r="V41" s="24" t="s">
        <v>124</v>
      </c>
      <c r="W41" s="24" t="s">
        <v>126</v>
      </c>
      <c r="X41" s="24" t="s">
        <v>128</v>
      </c>
      <c r="Y41" s="23" t="s">
        <v>129</v>
      </c>
      <c r="Z41" s="26" t="s">
        <v>129</v>
      </c>
      <c r="AA41" s="22" t="s">
        <v>43</v>
      </c>
      <c r="AB41" s="22" t="s">
        <v>130</v>
      </c>
      <c r="AC41" s="22" t="s">
        <v>133</v>
      </c>
      <c r="AD41" s="22" t="s">
        <v>134</v>
      </c>
      <c r="AE41" s="24" t="s">
        <v>135</v>
      </c>
      <c r="AF41" s="24" t="s">
        <v>137</v>
      </c>
      <c r="AG41" s="24" t="s">
        <v>138</v>
      </c>
      <c r="AH41" s="24" t="s">
        <v>139</v>
      </c>
      <c r="AI41" s="21" t="s">
        <v>45</v>
      </c>
      <c r="AJ41" s="20" t="s">
        <v>140</v>
      </c>
      <c r="AK41" s="20" t="s">
        <v>141</v>
      </c>
      <c r="AL41" s="46" t="s">
        <v>144</v>
      </c>
      <c r="AM41" s="22">
        <v>203</v>
      </c>
      <c r="AN41" s="22">
        <v>205</v>
      </c>
      <c r="AO41" s="22">
        <v>206</v>
      </c>
      <c r="AP41" s="22">
        <v>211</v>
      </c>
      <c r="AQ41" s="48">
        <v>102</v>
      </c>
      <c r="AR41" s="48">
        <v>117</v>
      </c>
      <c r="AS41" s="48"/>
    </row>
    <row r="42" spans="1:45" ht="21.75" customHeight="1">
      <c r="A42" s="28"/>
      <c r="B42" s="19" t="s">
        <v>31</v>
      </c>
      <c r="C42" s="24" t="s">
        <v>12</v>
      </c>
      <c r="D42" s="20" t="s">
        <v>13</v>
      </c>
      <c r="E42" s="21" t="s">
        <v>14</v>
      </c>
      <c r="F42" s="22" t="s">
        <v>15</v>
      </c>
      <c r="G42" s="22" t="s">
        <v>16</v>
      </c>
      <c r="H42" s="24" t="s">
        <v>17</v>
      </c>
      <c r="I42" s="24" t="s">
        <v>18</v>
      </c>
      <c r="J42" s="21" t="s">
        <v>19</v>
      </c>
      <c r="K42" s="22" t="s">
        <v>20</v>
      </c>
      <c r="L42" s="23" t="s">
        <v>21</v>
      </c>
      <c r="M42" s="24" t="s">
        <v>22</v>
      </c>
      <c r="N42" s="23" t="s">
        <v>23</v>
      </c>
      <c r="O42" s="24" t="s">
        <v>24</v>
      </c>
      <c r="P42" s="21" t="s">
        <v>25</v>
      </c>
      <c r="Q42" s="134" t="s">
        <v>115</v>
      </c>
      <c r="R42" s="24" t="s">
        <v>117</v>
      </c>
      <c r="S42" s="24" t="s">
        <v>119</v>
      </c>
      <c r="T42" s="143" t="s">
        <v>26</v>
      </c>
      <c r="U42" s="24" t="s">
        <v>122</v>
      </c>
      <c r="V42" s="24" t="s">
        <v>124</v>
      </c>
      <c r="W42" s="24" t="s">
        <v>126</v>
      </c>
      <c r="X42" s="24" t="s">
        <v>128</v>
      </c>
      <c r="Y42" s="23" t="s">
        <v>129</v>
      </c>
      <c r="Z42" s="26" t="s">
        <v>129</v>
      </c>
      <c r="AA42" s="22" t="s">
        <v>43</v>
      </c>
      <c r="AB42" s="22" t="s">
        <v>130</v>
      </c>
      <c r="AC42" s="22" t="s">
        <v>133</v>
      </c>
      <c r="AD42" s="22" t="s">
        <v>134</v>
      </c>
      <c r="AE42" s="24" t="s">
        <v>135</v>
      </c>
      <c r="AF42" s="24" t="s">
        <v>137</v>
      </c>
      <c r="AG42" s="24" t="s">
        <v>138</v>
      </c>
      <c r="AH42" s="24" t="s">
        <v>139</v>
      </c>
      <c r="AI42" s="21" t="s">
        <v>45</v>
      </c>
      <c r="AJ42" s="20" t="s">
        <v>140</v>
      </c>
      <c r="AK42" s="20" t="s">
        <v>141</v>
      </c>
      <c r="AL42" s="46" t="s">
        <v>144</v>
      </c>
      <c r="AM42" s="22">
        <v>203</v>
      </c>
      <c r="AN42" s="22">
        <v>205</v>
      </c>
      <c r="AO42" s="22">
        <v>206</v>
      </c>
      <c r="AP42" s="22">
        <v>211</v>
      </c>
      <c r="AQ42" s="48">
        <v>102</v>
      </c>
      <c r="AR42" s="48">
        <v>117</v>
      </c>
      <c r="AS42" s="48"/>
    </row>
    <row r="43" spans="1:45" ht="21.75" customHeight="1">
      <c r="A43" s="18"/>
      <c r="B43" s="19" t="s">
        <v>32</v>
      </c>
      <c r="C43" s="24" t="s">
        <v>12</v>
      </c>
      <c r="D43" s="20" t="s">
        <v>13</v>
      </c>
      <c r="E43" s="21" t="s">
        <v>14</v>
      </c>
      <c r="F43" s="22" t="s">
        <v>15</v>
      </c>
      <c r="G43" s="22" t="s">
        <v>16</v>
      </c>
      <c r="H43" s="24" t="s">
        <v>17</v>
      </c>
      <c r="I43" s="24" t="s">
        <v>18</v>
      </c>
      <c r="J43" s="21" t="s">
        <v>19</v>
      </c>
      <c r="K43" s="22" t="s">
        <v>20</v>
      </c>
      <c r="L43" s="23" t="s">
        <v>21</v>
      </c>
      <c r="M43" s="24" t="s">
        <v>22</v>
      </c>
      <c r="N43" s="23" t="s">
        <v>23</v>
      </c>
      <c r="O43" s="24" t="s">
        <v>24</v>
      </c>
      <c r="P43" s="21" t="s">
        <v>25</v>
      </c>
      <c r="Q43" s="134" t="s">
        <v>115</v>
      </c>
      <c r="R43" s="24" t="s">
        <v>117</v>
      </c>
      <c r="S43" s="24" t="s">
        <v>119</v>
      </c>
      <c r="T43" s="143" t="s">
        <v>26</v>
      </c>
      <c r="U43" s="24" t="s">
        <v>122</v>
      </c>
      <c r="V43" s="24" t="s">
        <v>124</v>
      </c>
      <c r="W43" s="24" t="s">
        <v>126</v>
      </c>
      <c r="X43" s="24" t="s">
        <v>128</v>
      </c>
      <c r="Y43" s="23" t="s">
        <v>129</v>
      </c>
      <c r="Z43" s="26" t="s">
        <v>129</v>
      </c>
      <c r="AA43" s="22" t="s">
        <v>43</v>
      </c>
      <c r="AB43" s="22" t="s">
        <v>130</v>
      </c>
      <c r="AC43" s="22" t="s">
        <v>133</v>
      </c>
      <c r="AD43" s="22" t="s">
        <v>134</v>
      </c>
      <c r="AE43" s="24" t="s">
        <v>135</v>
      </c>
      <c r="AF43" s="24" t="s">
        <v>137</v>
      </c>
      <c r="AG43" s="24" t="s">
        <v>138</v>
      </c>
      <c r="AH43" s="24" t="s">
        <v>139</v>
      </c>
      <c r="AI43" s="21" t="s">
        <v>45</v>
      </c>
      <c r="AJ43" s="20" t="s">
        <v>140</v>
      </c>
      <c r="AK43" s="20" t="s">
        <v>141</v>
      </c>
      <c r="AL43" s="46" t="s">
        <v>144</v>
      </c>
      <c r="AM43" s="22">
        <v>203</v>
      </c>
      <c r="AN43" s="22">
        <v>205</v>
      </c>
      <c r="AO43" s="22">
        <v>206</v>
      </c>
      <c r="AP43" s="22">
        <v>211</v>
      </c>
      <c r="AQ43" s="48">
        <v>102</v>
      </c>
      <c r="AR43" s="48">
        <v>117</v>
      </c>
      <c r="AS43" s="48"/>
    </row>
    <row r="44" spans="1:45" ht="21.75" customHeight="1">
      <c r="A44" s="29"/>
      <c r="B44" s="19" t="s">
        <v>33</v>
      </c>
      <c r="C44" s="24" t="s">
        <v>12</v>
      </c>
      <c r="D44" s="20" t="s">
        <v>13</v>
      </c>
      <c r="E44" s="21" t="s">
        <v>14</v>
      </c>
      <c r="F44" s="22" t="s">
        <v>15</v>
      </c>
      <c r="G44" s="22" t="s">
        <v>16</v>
      </c>
      <c r="H44" s="24" t="s">
        <v>17</v>
      </c>
      <c r="I44" s="24" t="s">
        <v>18</v>
      </c>
      <c r="J44" s="21" t="s">
        <v>19</v>
      </c>
      <c r="K44" s="22" t="s">
        <v>20</v>
      </c>
      <c r="L44" s="23" t="s">
        <v>21</v>
      </c>
      <c r="M44" s="24" t="s">
        <v>22</v>
      </c>
      <c r="N44" s="23" t="s">
        <v>23</v>
      </c>
      <c r="O44" s="24" t="s">
        <v>24</v>
      </c>
      <c r="P44" s="21" t="s">
        <v>25</v>
      </c>
      <c r="Q44" s="134" t="s">
        <v>115</v>
      </c>
      <c r="R44" s="24" t="s">
        <v>117</v>
      </c>
      <c r="S44" s="24" t="s">
        <v>119</v>
      </c>
      <c r="T44" s="143" t="s">
        <v>26</v>
      </c>
      <c r="U44" s="24" t="s">
        <v>122</v>
      </c>
      <c r="V44" s="24" t="s">
        <v>124</v>
      </c>
      <c r="W44" s="24" t="s">
        <v>126</v>
      </c>
      <c r="X44" s="24" t="s">
        <v>128</v>
      </c>
      <c r="Y44" s="23" t="s">
        <v>129</v>
      </c>
      <c r="Z44" s="26" t="s">
        <v>129</v>
      </c>
      <c r="AA44" s="22" t="s">
        <v>43</v>
      </c>
      <c r="AB44" s="22" t="s">
        <v>130</v>
      </c>
      <c r="AC44" s="22" t="s">
        <v>133</v>
      </c>
      <c r="AD44" s="22" t="s">
        <v>134</v>
      </c>
      <c r="AE44" s="24" t="s">
        <v>135</v>
      </c>
      <c r="AF44" s="24" t="s">
        <v>137</v>
      </c>
      <c r="AG44" s="24" t="s">
        <v>138</v>
      </c>
      <c r="AH44" s="24" t="s">
        <v>139</v>
      </c>
      <c r="AI44" s="21" t="s">
        <v>45</v>
      </c>
      <c r="AJ44" s="20" t="s">
        <v>140</v>
      </c>
      <c r="AK44" s="20" t="s">
        <v>141</v>
      </c>
      <c r="AL44" s="46" t="s">
        <v>144</v>
      </c>
      <c r="AM44" s="22">
        <v>203</v>
      </c>
      <c r="AN44" s="22">
        <v>205</v>
      </c>
      <c r="AO44" s="22">
        <v>206</v>
      </c>
      <c r="AP44" s="22">
        <v>211</v>
      </c>
      <c r="AQ44" s="48">
        <v>102</v>
      </c>
      <c r="AR44" s="48">
        <v>117</v>
      </c>
      <c r="AS44" s="49"/>
    </row>
    <row r="45" spans="1:45" ht="21.75" customHeight="1" thickBot="1">
      <c r="A45" s="29"/>
      <c r="B45" s="30" t="s">
        <v>34</v>
      </c>
      <c r="C45" s="31" t="s">
        <v>12</v>
      </c>
      <c r="D45" s="32" t="s">
        <v>13</v>
      </c>
      <c r="E45" s="33" t="s">
        <v>14</v>
      </c>
      <c r="F45" s="34" t="s">
        <v>15</v>
      </c>
      <c r="G45" s="34" t="s">
        <v>16</v>
      </c>
      <c r="H45" s="36" t="s">
        <v>17</v>
      </c>
      <c r="I45" s="36" t="s">
        <v>18</v>
      </c>
      <c r="J45" s="33" t="s">
        <v>19</v>
      </c>
      <c r="K45" s="34" t="s">
        <v>20</v>
      </c>
      <c r="L45" s="35" t="s">
        <v>21</v>
      </c>
      <c r="M45" s="36" t="s">
        <v>22</v>
      </c>
      <c r="N45" s="35" t="s">
        <v>23</v>
      </c>
      <c r="O45" s="36" t="s">
        <v>24</v>
      </c>
      <c r="P45" s="33" t="s">
        <v>25</v>
      </c>
      <c r="Q45" s="135" t="s">
        <v>115</v>
      </c>
      <c r="R45" s="36" t="s">
        <v>117</v>
      </c>
      <c r="S45" s="36" t="s">
        <v>119</v>
      </c>
      <c r="T45" s="144" t="s">
        <v>26</v>
      </c>
      <c r="U45" s="36" t="s">
        <v>122</v>
      </c>
      <c r="V45" s="36" t="s">
        <v>124</v>
      </c>
      <c r="W45" s="36" t="s">
        <v>126</v>
      </c>
      <c r="X45" s="36" t="s">
        <v>128</v>
      </c>
      <c r="Y45" s="35" t="s">
        <v>129</v>
      </c>
      <c r="Z45" s="37" t="s">
        <v>129</v>
      </c>
      <c r="AA45" s="34" t="s">
        <v>43</v>
      </c>
      <c r="AB45" s="34" t="s">
        <v>130</v>
      </c>
      <c r="AC45" s="34" t="s">
        <v>133</v>
      </c>
      <c r="AD45" s="34" t="s">
        <v>134</v>
      </c>
      <c r="AE45" s="36" t="s">
        <v>135</v>
      </c>
      <c r="AF45" s="36" t="s">
        <v>137</v>
      </c>
      <c r="AG45" s="36" t="s">
        <v>44</v>
      </c>
      <c r="AH45" s="36" t="s">
        <v>139</v>
      </c>
      <c r="AI45" s="33" t="s">
        <v>45</v>
      </c>
      <c r="AJ45" s="50" t="s">
        <v>140</v>
      </c>
      <c r="AK45" s="32" t="s">
        <v>141</v>
      </c>
      <c r="AL45" s="51" t="s">
        <v>144</v>
      </c>
      <c r="AM45" s="34">
        <v>203</v>
      </c>
      <c r="AN45" s="34">
        <v>205</v>
      </c>
      <c r="AO45" s="34">
        <v>206</v>
      </c>
      <c r="AP45" s="34">
        <v>211</v>
      </c>
      <c r="AQ45" s="52">
        <v>102</v>
      </c>
      <c r="AR45" s="52">
        <v>117</v>
      </c>
      <c r="AS45" s="52"/>
    </row>
    <row r="46" spans="1:45" ht="21.75" customHeight="1">
      <c r="A46" s="38" t="s">
        <v>35</v>
      </c>
      <c r="B46" s="39" t="s">
        <v>29</v>
      </c>
      <c r="C46" s="24" t="s">
        <v>12</v>
      </c>
      <c r="D46" s="20" t="s">
        <v>13</v>
      </c>
      <c r="E46" s="21" t="s">
        <v>14</v>
      </c>
      <c r="F46" s="22" t="s">
        <v>15</v>
      </c>
      <c r="G46" s="22" t="s">
        <v>16</v>
      </c>
      <c r="H46" s="24" t="s">
        <v>17</v>
      </c>
      <c r="I46" s="24" t="s">
        <v>18</v>
      </c>
      <c r="J46" s="21" t="s">
        <v>19</v>
      </c>
      <c r="K46" s="22" t="s">
        <v>20</v>
      </c>
      <c r="L46" s="23" t="s">
        <v>21</v>
      </c>
      <c r="M46" s="24" t="s">
        <v>22</v>
      </c>
      <c r="N46" s="23" t="s">
        <v>23</v>
      </c>
      <c r="O46" s="24" t="s">
        <v>24</v>
      </c>
      <c r="P46" s="21" t="s">
        <v>25</v>
      </c>
      <c r="Q46" s="134" t="s">
        <v>115</v>
      </c>
      <c r="R46" s="24" t="s">
        <v>117</v>
      </c>
      <c r="S46" s="24" t="s">
        <v>119</v>
      </c>
      <c r="T46" s="143" t="s">
        <v>26</v>
      </c>
      <c r="U46" s="24" t="s">
        <v>122</v>
      </c>
      <c r="V46" s="24" t="s">
        <v>124</v>
      </c>
      <c r="W46" s="24" t="s">
        <v>126</v>
      </c>
      <c r="X46" s="24" t="s">
        <v>128</v>
      </c>
      <c r="Y46" s="25" t="s">
        <v>129</v>
      </c>
      <c r="Z46" s="26" t="s">
        <v>129</v>
      </c>
      <c r="AA46" s="22" t="s">
        <v>43</v>
      </c>
      <c r="AB46" s="22" t="s">
        <v>130</v>
      </c>
      <c r="AC46" s="22" t="s">
        <v>133</v>
      </c>
      <c r="AD46" s="22" t="s">
        <v>134</v>
      </c>
      <c r="AE46" s="24" t="s">
        <v>135</v>
      </c>
      <c r="AF46" s="24" t="s">
        <v>137</v>
      </c>
      <c r="AG46" s="24" t="s">
        <v>138</v>
      </c>
      <c r="AH46" s="24" t="s">
        <v>139</v>
      </c>
      <c r="AI46" s="21" t="s">
        <v>45</v>
      </c>
      <c r="AJ46" s="20" t="s">
        <v>140</v>
      </c>
      <c r="AK46" s="20" t="s">
        <v>141</v>
      </c>
      <c r="AL46" s="46" t="s">
        <v>144</v>
      </c>
      <c r="AM46" s="22">
        <v>203</v>
      </c>
      <c r="AN46" s="22">
        <v>205</v>
      </c>
      <c r="AO46" s="22">
        <v>206</v>
      </c>
      <c r="AP46" s="22">
        <v>211</v>
      </c>
      <c r="AQ46" s="47">
        <v>102</v>
      </c>
      <c r="AR46" s="47">
        <v>117</v>
      </c>
      <c r="AS46" s="47"/>
    </row>
    <row r="47" spans="1:45" ht="21.75" customHeight="1">
      <c r="A47" s="27">
        <f>A41+1</f>
        <v>45223</v>
      </c>
      <c r="B47" s="19" t="s">
        <v>30</v>
      </c>
      <c r="C47" s="24" t="s">
        <v>12</v>
      </c>
      <c r="D47" s="20" t="s">
        <v>13</v>
      </c>
      <c r="E47" s="21" t="s">
        <v>14</v>
      </c>
      <c r="F47" s="22" t="s">
        <v>15</v>
      </c>
      <c r="G47" s="22" t="s">
        <v>16</v>
      </c>
      <c r="H47" s="24" t="s">
        <v>17</v>
      </c>
      <c r="I47" s="24" t="s">
        <v>18</v>
      </c>
      <c r="J47" s="21" t="s">
        <v>19</v>
      </c>
      <c r="K47" s="22" t="s">
        <v>20</v>
      </c>
      <c r="L47" s="23" t="s">
        <v>21</v>
      </c>
      <c r="M47" s="24" t="s">
        <v>22</v>
      </c>
      <c r="N47" s="23" t="s">
        <v>23</v>
      </c>
      <c r="O47" s="24" t="s">
        <v>24</v>
      </c>
      <c r="P47" s="21" t="s">
        <v>25</v>
      </c>
      <c r="Q47" s="134" t="s">
        <v>115</v>
      </c>
      <c r="R47" s="24" t="s">
        <v>117</v>
      </c>
      <c r="S47" s="24" t="s">
        <v>119</v>
      </c>
      <c r="T47" s="143" t="s">
        <v>26</v>
      </c>
      <c r="U47" s="24" t="s">
        <v>122</v>
      </c>
      <c r="V47" s="24" t="s">
        <v>124</v>
      </c>
      <c r="W47" s="24" t="s">
        <v>126</v>
      </c>
      <c r="X47" s="24" t="s">
        <v>128</v>
      </c>
      <c r="Y47" s="23" t="s">
        <v>129</v>
      </c>
      <c r="Z47" s="26" t="s">
        <v>129</v>
      </c>
      <c r="AA47" s="22" t="s">
        <v>43</v>
      </c>
      <c r="AB47" s="22" t="s">
        <v>130</v>
      </c>
      <c r="AC47" s="22" t="s">
        <v>133</v>
      </c>
      <c r="AD47" s="22" t="s">
        <v>134</v>
      </c>
      <c r="AE47" s="24" t="s">
        <v>135</v>
      </c>
      <c r="AF47" s="24" t="s">
        <v>137</v>
      </c>
      <c r="AG47" s="24" t="s">
        <v>138</v>
      </c>
      <c r="AH47" s="24" t="s">
        <v>139</v>
      </c>
      <c r="AI47" s="21" t="s">
        <v>45</v>
      </c>
      <c r="AJ47" s="20" t="s">
        <v>140</v>
      </c>
      <c r="AK47" s="20" t="s">
        <v>141</v>
      </c>
      <c r="AL47" s="46" t="s">
        <v>144</v>
      </c>
      <c r="AM47" s="22">
        <v>203</v>
      </c>
      <c r="AN47" s="22">
        <v>205</v>
      </c>
      <c r="AO47" s="22">
        <v>206</v>
      </c>
      <c r="AP47" s="22">
        <v>211</v>
      </c>
      <c r="AQ47" s="48">
        <v>102</v>
      </c>
      <c r="AR47" s="48">
        <v>117</v>
      </c>
      <c r="AS47" s="47"/>
    </row>
    <row r="48" spans="1:45" ht="21.75" customHeight="1">
      <c r="A48" s="40"/>
      <c r="B48" s="19" t="s">
        <v>31</v>
      </c>
      <c r="C48" s="24" t="s">
        <v>12</v>
      </c>
      <c r="D48" s="20" t="s">
        <v>13</v>
      </c>
      <c r="E48" s="21" t="s">
        <v>14</v>
      </c>
      <c r="F48" s="22" t="s">
        <v>15</v>
      </c>
      <c r="G48" s="22" t="s">
        <v>16</v>
      </c>
      <c r="H48" s="24" t="s">
        <v>17</v>
      </c>
      <c r="I48" s="24" t="s">
        <v>18</v>
      </c>
      <c r="J48" s="21" t="s">
        <v>19</v>
      </c>
      <c r="K48" s="22" t="s">
        <v>20</v>
      </c>
      <c r="L48" s="23" t="s">
        <v>21</v>
      </c>
      <c r="M48" s="24" t="s">
        <v>22</v>
      </c>
      <c r="N48" s="23" t="s">
        <v>23</v>
      </c>
      <c r="O48" s="24" t="s">
        <v>24</v>
      </c>
      <c r="P48" s="21" t="s">
        <v>25</v>
      </c>
      <c r="Q48" s="134" t="s">
        <v>115</v>
      </c>
      <c r="R48" s="24" t="s">
        <v>117</v>
      </c>
      <c r="S48" s="24" t="s">
        <v>119</v>
      </c>
      <c r="T48" s="143" t="s">
        <v>26</v>
      </c>
      <c r="U48" s="24" t="s">
        <v>122</v>
      </c>
      <c r="V48" s="24" t="s">
        <v>124</v>
      </c>
      <c r="W48" s="24" t="s">
        <v>126</v>
      </c>
      <c r="X48" s="24" t="s">
        <v>128</v>
      </c>
      <c r="Y48" s="23" t="s">
        <v>129</v>
      </c>
      <c r="Z48" s="26" t="s">
        <v>129</v>
      </c>
      <c r="AA48" s="22" t="s">
        <v>43</v>
      </c>
      <c r="AB48" s="22" t="s">
        <v>130</v>
      </c>
      <c r="AC48" s="22" t="s">
        <v>133</v>
      </c>
      <c r="AD48" s="22" t="s">
        <v>134</v>
      </c>
      <c r="AE48" s="24" t="s">
        <v>135</v>
      </c>
      <c r="AF48" s="24" t="s">
        <v>137</v>
      </c>
      <c r="AG48" s="24" t="s">
        <v>138</v>
      </c>
      <c r="AH48" s="24" t="s">
        <v>139</v>
      </c>
      <c r="AI48" s="21" t="s">
        <v>45</v>
      </c>
      <c r="AJ48" s="20" t="s">
        <v>140</v>
      </c>
      <c r="AK48" s="20" t="s">
        <v>141</v>
      </c>
      <c r="AL48" s="46" t="s">
        <v>144</v>
      </c>
      <c r="AM48" s="22">
        <v>203</v>
      </c>
      <c r="AN48" s="22">
        <v>205</v>
      </c>
      <c r="AO48" s="22">
        <v>206</v>
      </c>
      <c r="AP48" s="22">
        <v>211</v>
      </c>
      <c r="AQ48" s="48">
        <v>102</v>
      </c>
      <c r="AR48" s="48">
        <v>117</v>
      </c>
      <c r="AS48" s="48"/>
    </row>
    <row r="49" spans="1:45" ht="21.75" customHeight="1">
      <c r="A49" s="40"/>
      <c r="B49" s="19" t="s">
        <v>32</v>
      </c>
      <c r="C49" s="24" t="s">
        <v>12</v>
      </c>
      <c r="D49" s="20" t="s">
        <v>13</v>
      </c>
      <c r="E49" s="21" t="s">
        <v>14</v>
      </c>
      <c r="F49" s="22" t="s">
        <v>15</v>
      </c>
      <c r="G49" s="22" t="s">
        <v>16</v>
      </c>
      <c r="H49" s="24" t="s">
        <v>17</v>
      </c>
      <c r="I49" s="24" t="s">
        <v>18</v>
      </c>
      <c r="J49" s="21" t="s">
        <v>19</v>
      </c>
      <c r="K49" s="22" t="s">
        <v>20</v>
      </c>
      <c r="L49" s="23" t="s">
        <v>21</v>
      </c>
      <c r="M49" s="24" t="s">
        <v>22</v>
      </c>
      <c r="N49" s="23" t="s">
        <v>23</v>
      </c>
      <c r="O49" s="24" t="s">
        <v>24</v>
      </c>
      <c r="P49" s="21" t="s">
        <v>25</v>
      </c>
      <c r="Q49" s="134" t="s">
        <v>115</v>
      </c>
      <c r="R49" s="24" t="s">
        <v>117</v>
      </c>
      <c r="S49" s="24" t="s">
        <v>119</v>
      </c>
      <c r="T49" s="143" t="s">
        <v>26</v>
      </c>
      <c r="U49" s="24" t="s">
        <v>122</v>
      </c>
      <c r="V49" s="24" t="s">
        <v>124</v>
      </c>
      <c r="W49" s="24" t="s">
        <v>126</v>
      </c>
      <c r="X49" s="24" t="s">
        <v>128</v>
      </c>
      <c r="Y49" s="23" t="s">
        <v>129</v>
      </c>
      <c r="Z49" s="26" t="s">
        <v>129</v>
      </c>
      <c r="AA49" s="22" t="s">
        <v>43</v>
      </c>
      <c r="AB49" s="22" t="s">
        <v>130</v>
      </c>
      <c r="AC49" s="22" t="s">
        <v>133</v>
      </c>
      <c r="AD49" s="22" t="s">
        <v>134</v>
      </c>
      <c r="AE49" s="24" t="s">
        <v>135</v>
      </c>
      <c r="AF49" s="24" t="s">
        <v>137</v>
      </c>
      <c r="AG49" s="24" t="s">
        <v>138</v>
      </c>
      <c r="AH49" s="24" t="s">
        <v>139</v>
      </c>
      <c r="AI49" s="21" t="s">
        <v>45</v>
      </c>
      <c r="AJ49" s="20" t="s">
        <v>140</v>
      </c>
      <c r="AK49" s="20" t="s">
        <v>141</v>
      </c>
      <c r="AL49" s="46" t="s">
        <v>144</v>
      </c>
      <c r="AM49" s="22">
        <v>203</v>
      </c>
      <c r="AN49" s="22">
        <v>205</v>
      </c>
      <c r="AO49" s="22">
        <v>206</v>
      </c>
      <c r="AP49" s="22">
        <v>211</v>
      </c>
      <c r="AQ49" s="48">
        <v>102</v>
      </c>
      <c r="AR49" s="48">
        <v>117</v>
      </c>
      <c r="AS49" s="48"/>
    </row>
    <row r="50" spans="1:45" ht="21.75" customHeight="1">
      <c r="A50" s="40"/>
      <c r="B50" s="19" t="s">
        <v>33</v>
      </c>
      <c r="C50" s="24" t="s">
        <v>12</v>
      </c>
      <c r="D50" s="20" t="s">
        <v>13</v>
      </c>
      <c r="E50" s="21" t="s">
        <v>14</v>
      </c>
      <c r="F50" s="22" t="s">
        <v>15</v>
      </c>
      <c r="G50" s="22" t="s">
        <v>16</v>
      </c>
      <c r="H50" s="24" t="s">
        <v>17</v>
      </c>
      <c r="I50" s="24" t="s">
        <v>18</v>
      </c>
      <c r="J50" s="21" t="s">
        <v>19</v>
      </c>
      <c r="K50" s="22" t="s">
        <v>20</v>
      </c>
      <c r="L50" s="23" t="s">
        <v>21</v>
      </c>
      <c r="M50" s="24" t="s">
        <v>22</v>
      </c>
      <c r="N50" s="23" t="s">
        <v>23</v>
      </c>
      <c r="O50" s="24" t="s">
        <v>24</v>
      </c>
      <c r="P50" s="21" t="s">
        <v>25</v>
      </c>
      <c r="Q50" s="134" t="s">
        <v>115</v>
      </c>
      <c r="R50" s="24" t="s">
        <v>117</v>
      </c>
      <c r="S50" s="24" t="s">
        <v>119</v>
      </c>
      <c r="T50" s="143" t="s">
        <v>26</v>
      </c>
      <c r="U50" s="24" t="s">
        <v>122</v>
      </c>
      <c r="V50" s="24" t="s">
        <v>124</v>
      </c>
      <c r="W50" s="24" t="s">
        <v>126</v>
      </c>
      <c r="X50" s="24" t="s">
        <v>128</v>
      </c>
      <c r="Y50" s="23" t="s">
        <v>129</v>
      </c>
      <c r="Z50" s="26" t="s">
        <v>129</v>
      </c>
      <c r="AA50" s="22" t="s">
        <v>43</v>
      </c>
      <c r="AB50" s="22" t="s">
        <v>130</v>
      </c>
      <c r="AC50" s="22" t="s">
        <v>133</v>
      </c>
      <c r="AD50" s="22" t="s">
        <v>134</v>
      </c>
      <c r="AE50" s="24" t="s">
        <v>135</v>
      </c>
      <c r="AF50" s="24" t="s">
        <v>137</v>
      </c>
      <c r="AG50" s="24" t="s">
        <v>138</v>
      </c>
      <c r="AH50" s="24" t="s">
        <v>139</v>
      </c>
      <c r="AI50" s="21" t="s">
        <v>45</v>
      </c>
      <c r="AJ50" s="20" t="s">
        <v>140</v>
      </c>
      <c r="AK50" s="20" t="s">
        <v>141</v>
      </c>
      <c r="AL50" s="46" t="s">
        <v>144</v>
      </c>
      <c r="AM50" s="22">
        <v>203</v>
      </c>
      <c r="AN50" s="22">
        <v>205</v>
      </c>
      <c r="AO50" s="22">
        <v>206</v>
      </c>
      <c r="AP50" s="22">
        <v>211</v>
      </c>
      <c r="AQ50" s="48">
        <v>102</v>
      </c>
      <c r="AR50" s="48">
        <v>117</v>
      </c>
      <c r="AS50" s="48"/>
    </row>
    <row r="51" spans="1:45" ht="21.75" customHeight="1" thickBot="1">
      <c r="A51" s="41"/>
      <c r="B51" s="30" t="s">
        <v>34</v>
      </c>
      <c r="C51" s="31" t="s">
        <v>12</v>
      </c>
      <c r="D51" s="32" t="s">
        <v>13</v>
      </c>
      <c r="E51" s="33" t="s">
        <v>14</v>
      </c>
      <c r="F51" s="34" t="s">
        <v>15</v>
      </c>
      <c r="G51" s="34" t="s">
        <v>16</v>
      </c>
      <c r="H51" s="36" t="s">
        <v>17</v>
      </c>
      <c r="I51" s="36" t="s">
        <v>18</v>
      </c>
      <c r="J51" s="33" t="s">
        <v>19</v>
      </c>
      <c r="K51" s="34" t="s">
        <v>20</v>
      </c>
      <c r="L51" s="35" t="s">
        <v>21</v>
      </c>
      <c r="M51" s="36" t="s">
        <v>22</v>
      </c>
      <c r="N51" s="35" t="s">
        <v>23</v>
      </c>
      <c r="O51" s="36" t="s">
        <v>24</v>
      </c>
      <c r="P51" s="33" t="s">
        <v>25</v>
      </c>
      <c r="Q51" s="135" t="s">
        <v>115</v>
      </c>
      <c r="R51" s="36" t="s">
        <v>117</v>
      </c>
      <c r="S51" s="36" t="s">
        <v>119</v>
      </c>
      <c r="T51" s="144" t="s">
        <v>26</v>
      </c>
      <c r="U51" s="36" t="s">
        <v>122</v>
      </c>
      <c r="V51" s="36" t="s">
        <v>124</v>
      </c>
      <c r="W51" s="36" t="s">
        <v>126</v>
      </c>
      <c r="X51" s="36" t="s">
        <v>128</v>
      </c>
      <c r="Y51" s="35" t="s">
        <v>129</v>
      </c>
      <c r="Z51" s="37" t="s">
        <v>129</v>
      </c>
      <c r="AA51" s="34" t="s">
        <v>43</v>
      </c>
      <c r="AB51" s="34" t="s">
        <v>130</v>
      </c>
      <c r="AC51" s="34" t="s">
        <v>133</v>
      </c>
      <c r="AD51" s="34" t="s">
        <v>134</v>
      </c>
      <c r="AE51" s="36" t="s">
        <v>135</v>
      </c>
      <c r="AF51" s="36" t="s">
        <v>137</v>
      </c>
      <c r="AG51" s="36" t="s">
        <v>44</v>
      </c>
      <c r="AH51" s="36" t="s">
        <v>139</v>
      </c>
      <c r="AI51" s="33" t="s">
        <v>45</v>
      </c>
      <c r="AJ51" s="50" t="s">
        <v>140</v>
      </c>
      <c r="AK51" s="32" t="s">
        <v>141</v>
      </c>
      <c r="AL51" s="51" t="s">
        <v>144</v>
      </c>
      <c r="AM51" s="34">
        <v>203</v>
      </c>
      <c r="AN51" s="34">
        <v>205</v>
      </c>
      <c r="AO51" s="34">
        <v>206</v>
      </c>
      <c r="AP51" s="34">
        <v>211</v>
      </c>
      <c r="AQ51" s="52">
        <v>102</v>
      </c>
      <c r="AR51" s="52">
        <v>117</v>
      </c>
      <c r="AS51" s="52"/>
    </row>
    <row r="52" spans="1:45" ht="21.75" customHeight="1">
      <c r="A52" s="38" t="s">
        <v>36</v>
      </c>
      <c r="B52" s="39" t="s">
        <v>29</v>
      </c>
      <c r="C52" s="24" t="s">
        <v>12</v>
      </c>
      <c r="D52" s="20" t="s">
        <v>13</v>
      </c>
      <c r="E52" s="21" t="s">
        <v>14</v>
      </c>
      <c r="F52" s="22" t="s">
        <v>15</v>
      </c>
      <c r="G52" s="22" t="s">
        <v>16</v>
      </c>
      <c r="H52" s="24" t="s">
        <v>17</v>
      </c>
      <c r="I52" s="24" t="s">
        <v>18</v>
      </c>
      <c r="J52" s="21" t="s">
        <v>19</v>
      </c>
      <c r="K52" s="22" t="s">
        <v>20</v>
      </c>
      <c r="L52" s="23" t="s">
        <v>21</v>
      </c>
      <c r="M52" s="24" t="s">
        <v>22</v>
      </c>
      <c r="N52" s="23" t="s">
        <v>23</v>
      </c>
      <c r="O52" s="24" t="s">
        <v>24</v>
      </c>
      <c r="P52" s="21" t="s">
        <v>25</v>
      </c>
      <c r="Q52" s="134" t="s">
        <v>115</v>
      </c>
      <c r="R52" s="24" t="s">
        <v>117</v>
      </c>
      <c r="S52" s="24" t="s">
        <v>119</v>
      </c>
      <c r="T52" s="143" t="s">
        <v>26</v>
      </c>
      <c r="U52" s="24" t="s">
        <v>122</v>
      </c>
      <c r="V52" s="24" t="s">
        <v>124</v>
      </c>
      <c r="W52" s="24" t="s">
        <v>126</v>
      </c>
      <c r="X52" s="24" t="s">
        <v>128</v>
      </c>
      <c r="Y52" s="25" t="s">
        <v>129</v>
      </c>
      <c r="Z52" s="26" t="s">
        <v>129</v>
      </c>
      <c r="AA52" s="22" t="s">
        <v>43</v>
      </c>
      <c r="AB52" s="22" t="s">
        <v>130</v>
      </c>
      <c r="AC52" s="22" t="s">
        <v>133</v>
      </c>
      <c r="AD52" s="22" t="s">
        <v>134</v>
      </c>
      <c r="AE52" s="24" t="s">
        <v>135</v>
      </c>
      <c r="AF52" s="24" t="s">
        <v>137</v>
      </c>
      <c r="AG52" s="24" t="s">
        <v>138</v>
      </c>
      <c r="AH52" s="24" t="s">
        <v>139</v>
      </c>
      <c r="AI52" s="21" t="s">
        <v>45</v>
      </c>
      <c r="AJ52" s="20" t="s">
        <v>140</v>
      </c>
      <c r="AK52" s="20" t="s">
        <v>141</v>
      </c>
      <c r="AL52" s="46" t="s">
        <v>144</v>
      </c>
      <c r="AM52" s="22">
        <v>203</v>
      </c>
      <c r="AN52" s="22">
        <v>205</v>
      </c>
      <c r="AO52" s="22">
        <v>206</v>
      </c>
      <c r="AP52" s="22">
        <v>211</v>
      </c>
      <c r="AQ52" s="47">
        <v>102</v>
      </c>
      <c r="AR52" s="47">
        <v>117</v>
      </c>
      <c r="AS52" s="47"/>
    </row>
    <row r="53" spans="1:45" ht="21.75" customHeight="1">
      <c r="A53" s="27">
        <f>A47+1</f>
        <v>45224</v>
      </c>
      <c r="B53" s="19" t="s">
        <v>30</v>
      </c>
      <c r="C53" s="24" t="s">
        <v>12</v>
      </c>
      <c r="D53" s="20" t="s">
        <v>13</v>
      </c>
      <c r="E53" s="21" t="s">
        <v>14</v>
      </c>
      <c r="F53" s="22" t="s">
        <v>15</v>
      </c>
      <c r="G53" s="22" t="s">
        <v>16</v>
      </c>
      <c r="H53" s="24" t="s">
        <v>17</v>
      </c>
      <c r="I53" s="24" t="s">
        <v>18</v>
      </c>
      <c r="J53" s="21" t="s">
        <v>19</v>
      </c>
      <c r="K53" s="22" t="s">
        <v>20</v>
      </c>
      <c r="L53" s="23" t="s">
        <v>21</v>
      </c>
      <c r="M53" s="24" t="s">
        <v>22</v>
      </c>
      <c r="N53" s="23" t="s">
        <v>23</v>
      </c>
      <c r="O53" s="24" t="s">
        <v>24</v>
      </c>
      <c r="P53" s="21" t="s">
        <v>25</v>
      </c>
      <c r="Q53" s="134" t="s">
        <v>115</v>
      </c>
      <c r="R53" s="24" t="s">
        <v>117</v>
      </c>
      <c r="S53" s="24" t="s">
        <v>119</v>
      </c>
      <c r="T53" s="143" t="s">
        <v>26</v>
      </c>
      <c r="U53" s="24" t="s">
        <v>122</v>
      </c>
      <c r="V53" s="24" t="s">
        <v>124</v>
      </c>
      <c r="W53" s="24" t="s">
        <v>126</v>
      </c>
      <c r="X53" s="24" t="s">
        <v>128</v>
      </c>
      <c r="Y53" s="23" t="s">
        <v>129</v>
      </c>
      <c r="Z53" s="26" t="s">
        <v>129</v>
      </c>
      <c r="AA53" s="22" t="s">
        <v>43</v>
      </c>
      <c r="AB53" s="22" t="s">
        <v>130</v>
      </c>
      <c r="AC53" s="22" t="s">
        <v>133</v>
      </c>
      <c r="AD53" s="22" t="s">
        <v>134</v>
      </c>
      <c r="AE53" s="24" t="s">
        <v>135</v>
      </c>
      <c r="AF53" s="24" t="s">
        <v>137</v>
      </c>
      <c r="AG53" s="24" t="s">
        <v>138</v>
      </c>
      <c r="AH53" s="24" t="s">
        <v>139</v>
      </c>
      <c r="AI53" s="21" t="s">
        <v>45</v>
      </c>
      <c r="AJ53" s="20" t="s">
        <v>140</v>
      </c>
      <c r="AK53" s="20" t="s">
        <v>141</v>
      </c>
      <c r="AL53" s="46" t="s">
        <v>144</v>
      </c>
      <c r="AM53" s="22">
        <v>203</v>
      </c>
      <c r="AN53" s="22">
        <v>205</v>
      </c>
      <c r="AO53" s="22">
        <v>206</v>
      </c>
      <c r="AP53" s="22">
        <v>211</v>
      </c>
      <c r="AQ53" s="48">
        <v>102</v>
      </c>
      <c r="AR53" s="48">
        <v>117</v>
      </c>
      <c r="AS53" s="47"/>
    </row>
    <row r="54" spans="1:45" ht="21.75" customHeight="1">
      <c r="A54" s="40"/>
      <c r="B54" s="19" t="s">
        <v>31</v>
      </c>
      <c r="C54" s="24" t="s">
        <v>12</v>
      </c>
      <c r="D54" s="20" t="s">
        <v>13</v>
      </c>
      <c r="E54" s="138" t="s">
        <v>14</v>
      </c>
      <c r="F54" s="22" t="s">
        <v>15</v>
      </c>
      <c r="G54" s="22" t="s">
        <v>16</v>
      </c>
      <c r="H54" s="24" t="s">
        <v>17</v>
      </c>
      <c r="I54" s="24" t="s">
        <v>18</v>
      </c>
      <c r="J54" s="21" t="s">
        <v>19</v>
      </c>
      <c r="K54" s="22" t="s">
        <v>20</v>
      </c>
      <c r="L54" s="23" t="s">
        <v>21</v>
      </c>
      <c r="M54" s="24" t="s">
        <v>22</v>
      </c>
      <c r="N54" s="23" t="s">
        <v>23</v>
      </c>
      <c r="O54" s="24" t="s">
        <v>24</v>
      </c>
      <c r="P54" s="21" t="s">
        <v>25</v>
      </c>
      <c r="Q54" s="134" t="s">
        <v>115</v>
      </c>
      <c r="R54" s="24" t="s">
        <v>117</v>
      </c>
      <c r="S54" s="24" t="s">
        <v>119</v>
      </c>
      <c r="T54" s="143" t="s">
        <v>26</v>
      </c>
      <c r="U54" s="24" t="s">
        <v>122</v>
      </c>
      <c r="V54" s="24" t="s">
        <v>124</v>
      </c>
      <c r="W54" s="24" t="s">
        <v>126</v>
      </c>
      <c r="X54" s="24" t="s">
        <v>128</v>
      </c>
      <c r="Y54" s="23" t="s">
        <v>129</v>
      </c>
      <c r="Z54" s="26" t="s">
        <v>129</v>
      </c>
      <c r="AA54" s="22" t="s">
        <v>43</v>
      </c>
      <c r="AB54" s="22" t="s">
        <v>130</v>
      </c>
      <c r="AC54" s="22" t="s">
        <v>133</v>
      </c>
      <c r="AD54" s="22" t="s">
        <v>134</v>
      </c>
      <c r="AE54" s="24" t="s">
        <v>135</v>
      </c>
      <c r="AF54" s="24" t="s">
        <v>137</v>
      </c>
      <c r="AG54" s="24" t="s">
        <v>138</v>
      </c>
      <c r="AH54" s="24" t="s">
        <v>139</v>
      </c>
      <c r="AI54" s="21" t="s">
        <v>45</v>
      </c>
      <c r="AJ54" s="20" t="s">
        <v>140</v>
      </c>
      <c r="AK54" s="20" t="s">
        <v>141</v>
      </c>
      <c r="AL54" s="46" t="s">
        <v>144</v>
      </c>
      <c r="AM54" s="22">
        <v>203</v>
      </c>
      <c r="AN54" s="22">
        <v>205</v>
      </c>
      <c r="AO54" s="22">
        <v>206</v>
      </c>
      <c r="AP54" s="22">
        <v>211</v>
      </c>
      <c r="AQ54" s="48">
        <v>102</v>
      </c>
      <c r="AR54" s="48">
        <v>117</v>
      </c>
      <c r="AS54" s="48"/>
    </row>
    <row r="55" spans="1:45" ht="21.75" customHeight="1">
      <c r="A55" s="40"/>
      <c r="B55" s="19" t="s">
        <v>32</v>
      </c>
      <c r="C55" s="24" t="s">
        <v>12</v>
      </c>
      <c r="D55" s="20" t="s">
        <v>13</v>
      </c>
      <c r="E55" s="138" t="s">
        <v>14</v>
      </c>
      <c r="F55" s="22" t="s">
        <v>15</v>
      </c>
      <c r="G55" s="22" t="s">
        <v>16</v>
      </c>
      <c r="H55" s="24" t="s">
        <v>17</v>
      </c>
      <c r="I55" s="24" t="s">
        <v>18</v>
      </c>
      <c r="J55" s="21" t="s">
        <v>19</v>
      </c>
      <c r="K55" s="22" t="s">
        <v>20</v>
      </c>
      <c r="L55" s="23" t="s">
        <v>21</v>
      </c>
      <c r="M55" s="24" t="s">
        <v>22</v>
      </c>
      <c r="N55" s="23" t="s">
        <v>23</v>
      </c>
      <c r="O55" s="24" t="s">
        <v>24</v>
      </c>
      <c r="P55" s="21" t="s">
        <v>25</v>
      </c>
      <c r="Q55" s="134" t="s">
        <v>115</v>
      </c>
      <c r="R55" s="24" t="s">
        <v>117</v>
      </c>
      <c r="S55" s="24" t="s">
        <v>119</v>
      </c>
      <c r="T55" s="143" t="s">
        <v>26</v>
      </c>
      <c r="U55" s="24" t="s">
        <v>122</v>
      </c>
      <c r="V55" s="24" t="s">
        <v>124</v>
      </c>
      <c r="W55" s="24" t="s">
        <v>126</v>
      </c>
      <c r="X55" s="24" t="s">
        <v>128</v>
      </c>
      <c r="Y55" s="23" t="s">
        <v>129</v>
      </c>
      <c r="Z55" s="26" t="s">
        <v>129</v>
      </c>
      <c r="AA55" s="22" t="s">
        <v>43</v>
      </c>
      <c r="AB55" s="22" t="s">
        <v>130</v>
      </c>
      <c r="AC55" s="22" t="s">
        <v>133</v>
      </c>
      <c r="AD55" s="22" t="s">
        <v>134</v>
      </c>
      <c r="AE55" s="24" t="s">
        <v>135</v>
      </c>
      <c r="AF55" s="24" t="s">
        <v>137</v>
      </c>
      <c r="AG55" s="24" t="s">
        <v>138</v>
      </c>
      <c r="AH55" s="24" t="s">
        <v>139</v>
      </c>
      <c r="AI55" s="21" t="s">
        <v>45</v>
      </c>
      <c r="AJ55" s="20" t="s">
        <v>140</v>
      </c>
      <c r="AK55" s="20" t="s">
        <v>141</v>
      </c>
      <c r="AL55" s="46" t="s">
        <v>144</v>
      </c>
      <c r="AM55" s="22">
        <v>203</v>
      </c>
      <c r="AN55" s="22">
        <v>205</v>
      </c>
      <c r="AO55" s="22">
        <v>206</v>
      </c>
      <c r="AP55" s="22">
        <v>211</v>
      </c>
      <c r="AQ55" s="48">
        <v>102</v>
      </c>
      <c r="AR55" s="48">
        <v>117</v>
      </c>
      <c r="AS55" s="48"/>
    </row>
    <row r="56" spans="1:45" ht="21.75" customHeight="1">
      <c r="A56" s="40"/>
      <c r="B56" s="19" t="s">
        <v>33</v>
      </c>
      <c r="C56" s="24" t="s">
        <v>12</v>
      </c>
      <c r="D56" s="20" t="s">
        <v>13</v>
      </c>
      <c r="E56" s="21" t="s">
        <v>14</v>
      </c>
      <c r="F56" s="139" t="s">
        <v>15</v>
      </c>
      <c r="G56" s="22" t="s">
        <v>16</v>
      </c>
      <c r="H56" s="24" t="s">
        <v>17</v>
      </c>
      <c r="I56" s="24" t="s">
        <v>18</v>
      </c>
      <c r="J56" s="21" t="s">
        <v>19</v>
      </c>
      <c r="K56" s="22" t="s">
        <v>20</v>
      </c>
      <c r="L56" s="23" t="s">
        <v>21</v>
      </c>
      <c r="M56" s="24" t="s">
        <v>22</v>
      </c>
      <c r="N56" s="23" t="s">
        <v>23</v>
      </c>
      <c r="O56" s="24" t="s">
        <v>24</v>
      </c>
      <c r="P56" s="21" t="s">
        <v>25</v>
      </c>
      <c r="Q56" s="134" t="s">
        <v>115</v>
      </c>
      <c r="R56" s="24" t="s">
        <v>117</v>
      </c>
      <c r="S56" s="24" t="s">
        <v>119</v>
      </c>
      <c r="T56" s="143" t="s">
        <v>26</v>
      </c>
      <c r="U56" s="24" t="s">
        <v>122</v>
      </c>
      <c r="V56" s="24" t="s">
        <v>124</v>
      </c>
      <c r="W56" s="24" t="s">
        <v>126</v>
      </c>
      <c r="X56" s="24" t="s">
        <v>128</v>
      </c>
      <c r="Y56" s="23" t="s">
        <v>129</v>
      </c>
      <c r="Z56" s="26" t="s">
        <v>129</v>
      </c>
      <c r="AA56" s="22" t="s">
        <v>43</v>
      </c>
      <c r="AB56" s="22" t="s">
        <v>130</v>
      </c>
      <c r="AC56" s="22" t="s">
        <v>133</v>
      </c>
      <c r="AD56" s="22" t="s">
        <v>134</v>
      </c>
      <c r="AE56" s="24" t="s">
        <v>135</v>
      </c>
      <c r="AF56" s="24" t="s">
        <v>137</v>
      </c>
      <c r="AG56" s="24" t="s">
        <v>138</v>
      </c>
      <c r="AH56" s="24" t="s">
        <v>139</v>
      </c>
      <c r="AI56" s="21" t="s">
        <v>45</v>
      </c>
      <c r="AJ56" s="20" t="s">
        <v>140</v>
      </c>
      <c r="AK56" s="20" t="s">
        <v>141</v>
      </c>
      <c r="AL56" s="46" t="s">
        <v>144</v>
      </c>
      <c r="AM56" s="22">
        <v>203</v>
      </c>
      <c r="AN56" s="22">
        <v>205</v>
      </c>
      <c r="AO56" s="22">
        <v>206</v>
      </c>
      <c r="AP56" s="22">
        <v>211</v>
      </c>
      <c r="AQ56" s="48">
        <v>102</v>
      </c>
      <c r="AR56" s="48">
        <v>117</v>
      </c>
      <c r="AS56" s="48"/>
    </row>
    <row r="57" spans="1:45" ht="21.75" customHeight="1" thickBot="1">
      <c r="A57" s="41"/>
      <c r="B57" s="30" t="s">
        <v>34</v>
      </c>
      <c r="C57" s="31" t="s">
        <v>12</v>
      </c>
      <c r="D57" s="32" t="s">
        <v>13</v>
      </c>
      <c r="E57" s="33" t="s">
        <v>14</v>
      </c>
      <c r="F57" s="140" t="s">
        <v>15</v>
      </c>
      <c r="G57" s="34" t="s">
        <v>16</v>
      </c>
      <c r="H57" s="36" t="s">
        <v>17</v>
      </c>
      <c r="I57" s="36" t="s">
        <v>18</v>
      </c>
      <c r="J57" s="33" t="s">
        <v>19</v>
      </c>
      <c r="K57" s="34" t="s">
        <v>20</v>
      </c>
      <c r="L57" s="35" t="s">
        <v>21</v>
      </c>
      <c r="M57" s="36" t="s">
        <v>22</v>
      </c>
      <c r="N57" s="35" t="s">
        <v>23</v>
      </c>
      <c r="O57" s="36" t="s">
        <v>24</v>
      </c>
      <c r="P57" s="33" t="s">
        <v>25</v>
      </c>
      <c r="Q57" s="135" t="s">
        <v>115</v>
      </c>
      <c r="R57" s="36" t="s">
        <v>117</v>
      </c>
      <c r="S57" s="36" t="s">
        <v>119</v>
      </c>
      <c r="T57" s="144" t="s">
        <v>26</v>
      </c>
      <c r="U57" s="36" t="s">
        <v>122</v>
      </c>
      <c r="V57" s="36" t="s">
        <v>124</v>
      </c>
      <c r="W57" s="36" t="s">
        <v>126</v>
      </c>
      <c r="X57" s="36" t="s">
        <v>128</v>
      </c>
      <c r="Y57" s="35" t="s">
        <v>129</v>
      </c>
      <c r="Z57" s="37" t="s">
        <v>129</v>
      </c>
      <c r="AA57" s="34" t="s">
        <v>43</v>
      </c>
      <c r="AB57" s="34" t="s">
        <v>130</v>
      </c>
      <c r="AC57" s="34" t="s">
        <v>133</v>
      </c>
      <c r="AD57" s="34" t="s">
        <v>134</v>
      </c>
      <c r="AE57" s="36" t="s">
        <v>135</v>
      </c>
      <c r="AF57" s="36" t="s">
        <v>137</v>
      </c>
      <c r="AG57" s="36" t="s">
        <v>44</v>
      </c>
      <c r="AH57" s="36" t="s">
        <v>139</v>
      </c>
      <c r="AI57" s="33" t="s">
        <v>45</v>
      </c>
      <c r="AJ57" s="50" t="s">
        <v>140</v>
      </c>
      <c r="AK57" s="32" t="s">
        <v>141</v>
      </c>
      <c r="AL57" s="51" t="s">
        <v>144</v>
      </c>
      <c r="AM57" s="34">
        <v>203</v>
      </c>
      <c r="AN57" s="34">
        <v>205</v>
      </c>
      <c r="AO57" s="34">
        <v>206</v>
      </c>
      <c r="AP57" s="34">
        <v>211</v>
      </c>
      <c r="AQ57" s="52">
        <v>102</v>
      </c>
      <c r="AR57" s="52">
        <v>117</v>
      </c>
      <c r="AS57" s="52"/>
    </row>
    <row r="58" spans="1:45" ht="21.75" customHeight="1">
      <c r="A58" s="38" t="s">
        <v>37</v>
      </c>
      <c r="B58" s="39" t="s">
        <v>29</v>
      </c>
      <c r="C58" s="24" t="s">
        <v>12</v>
      </c>
      <c r="D58" s="20" t="s">
        <v>13</v>
      </c>
      <c r="E58" s="21" t="s">
        <v>14</v>
      </c>
      <c r="F58" s="22" t="s">
        <v>15</v>
      </c>
      <c r="G58" s="22" t="s">
        <v>16</v>
      </c>
      <c r="H58" s="24" t="s">
        <v>17</v>
      </c>
      <c r="I58" s="24" t="s">
        <v>18</v>
      </c>
      <c r="J58" s="21" t="s">
        <v>19</v>
      </c>
      <c r="K58" s="22" t="s">
        <v>20</v>
      </c>
      <c r="L58" s="23" t="s">
        <v>21</v>
      </c>
      <c r="M58" s="24" t="s">
        <v>22</v>
      </c>
      <c r="N58" s="23" t="s">
        <v>23</v>
      </c>
      <c r="O58" s="24" t="s">
        <v>24</v>
      </c>
      <c r="P58" s="21" t="s">
        <v>25</v>
      </c>
      <c r="Q58" s="134" t="s">
        <v>115</v>
      </c>
      <c r="R58" s="24" t="s">
        <v>117</v>
      </c>
      <c r="S58" s="24" t="s">
        <v>119</v>
      </c>
      <c r="T58" s="143" t="s">
        <v>26</v>
      </c>
      <c r="U58" s="24" t="s">
        <v>122</v>
      </c>
      <c r="V58" s="24" t="s">
        <v>124</v>
      </c>
      <c r="W58" s="24" t="s">
        <v>126</v>
      </c>
      <c r="X58" s="24" t="s">
        <v>128</v>
      </c>
      <c r="Y58" s="25" t="s">
        <v>129</v>
      </c>
      <c r="Z58" s="26" t="s">
        <v>129</v>
      </c>
      <c r="AA58" s="22" t="s">
        <v>43</v>
      </c>
      <c r="AB58" s="22" t="s">
        <v>130</v>
      </c>
      <c r="AC58" s="22" t="s">
        <v>133</v>
      </c>
      <c r="AD58" s="22" t="s">
        <v>134</v>
      </c>
      <c r="AE58" s="24" t="s">
        <v>135</v>
      </c>
      <c r="AF58" s="24" t="s">
        <v>137</v>
      </c>
      <c r="AG58" s="24" t="s">
        <v>138</v>
      </c>
      <c r="AH58" s="24" t="s">
        <v>139</v>
      </c>
      <c r="AI58" s="21" t="s">
        <v>45</v>
      </c>
      <c r="AJ58" s="20" t="s">
        <v>140</v>
      </c>
      <c r="AK58" s="20" t="s">
        <v>141</v>
      </c>
      <c r="AL58" s="46" t="s">
        <v>144</v>
      </c>
      <c r="AM58" s="22">
        <v>203</v>
      </c>
      <c r="AN58" s="22">
        <v>205</v>
      </c>
      <c r="AO58" s="22">
        <v>206</v>
      </c>
      <c r="AP58" s="22">
        <v>211</v>
      </c>
      <c r="AQ58" s="47">
        <v>102</v>
      </c>
      <c r="AR58" s="47">
        <v>117</v>
      </c>
      <c r="AS58" s="47"/>
    </row>
    <row r="59" spans="1:45" ht="21.75" customHeight="1">
      <c r="A59" s="27">
        <f>A53+1</f>
        <v>45225</v>
      </c>
      <c r="B59" s="19" t="s">
        <v>30</v>
      </c>
      <c r="C59" s="24" t="s">
        <v>12</v>
      </c>
      <c r="D59" s="20" t="s">
        <v>13</v>
      </c>
      <c r="E59" s="21" t="s">
        <v>14</v>
      </c>
      <c r="F59" s="22" t="s">
        <v>15</v>
      </c>
      <c r="G59" s="139" t="s">
        <v>16</v>
      </c>
      <c r="H59" s="24" t="s">
        <v>17</v>
      </c>
      <c r="I59" s="24" t="s">
        <v>18</v>
      </c>
      <c r="J59" s="21" t="s">
        <v>19</v>
      </c>
      <c r="K59" s="22" t="s">
        <v>20</v>
      </c>
      <c r="L59" s="23" t="s">
        <v>21</v>
      </c>
      <c r="M59" s="24" t="s">
        <v>22</v>
      </c>
      <c r="N59" s="23" t="s">
        <v>23</v>
      </c>
      <c r="O59" s="24" t="s">
        <v>24</v>
      </c>
      <c r="P59" s="21" t="s">
        <v>25</v>
      </c>
      <c r="Q59" s="134" t="s">
        <v>115</v>
      </c>
      <c r="R59" s="24" t="s">
        <v>117</v>
      </c>
      <c r="S59" s="24" t="s">
        <v>119</v>
      </c>
      <c r="T59" s="143" t="s">
        <v>26</v>
      </c>
      <c r="U59" s="24" t="s">
        <v>122</v>
      </c>
      <c r="V59" s="24" t="s">
        <v>124</v>
      </c>
      <c r="W59" s="24" t="s">
        <v>126</v>
      </c>
      <c r="X59" s="24" t="s">
        <v>128</v>
      </c>
      <c r="Y59" s="23" t="s">
        <v>129</v>
      </c>
      <c r="Z59" s="26" t="s">
        <v>129</v>
      </c>
      <c r="AA59" s="22" t="s">
        <v>43</v>
      </c>
      <c r="AB59" s="22" t="s">
        <v>130</v>
      </c>
      <c r="AC59" s="22" t="s">
        <v>133</v>
      </c>
      <c r="AD59" s="22" t="s">
        <v>134</v>
      </c>
      <c r="AE59" s="24" t="s">
        <v>135</v>
      </c>
      <c r="AF59" s="24" t="s">
        <v>137</v>
      </c>
      <c r="AG59" s="24" t="s">
        <v>138</v>
      </c>
      <c r="AH59" s="24" t="s">
        <v>139</v>
      </c>
      <c r="AI59" s="21" t="s">
        <v>45</v>
      </c>
      <c r="AJ59" s="20" t="s">
        <v>140</v>
      </c>
      <c r="AK59" s="20" t="s">
        <v>141</v>
      </c>
      <c r="AL59" s="46" t="s">
        <v>144</v>
      </c>
      <c r="AM59" s="22">
        <v>203</v>
      </c>
      <c r="AN59" s="22">
        <v>205</v>
      </c>
      <c r="AO59" s="22">
        <v>206</v>
      </c>
      <c r="AP59" s="22">
        <v>211</v>
      </c>
      <c r="AQ59" s="48">
        <v>102</v>
      </c>
      <c r="AR59" s="48">
        <v>117</v>
      </c>
      <c r="AS59" s="47"/>
    </row>
    <row r="60" spans="1:45" ht="21.75" customHeight="1">
      <c r="A60" s="40"/>
      <c r="B60" s="19" t="s">
        <v>31</v>
      </c>
      <c r="C60" s="24" t="s">
        <v>12</v>
      </c>
      <c r="D60" s="20" t="s">
        <v>13</v>
      </c>
      <c r="E60" s="138" t="s">
        <v>14</v>
      </c>
      <c r="F60" s="22" t="s">
        <v>15</v>
      </c>
      <c r="G60" s="139" t="s">
        <v>16</v>
      </c>
      <c r="H60" s="24" t="s">
        <v>17</v>
      </c>
      <c r="I60" s="24" t="s">
        <v>18</v>
      </c>
      <c r="J60" s="21" t="s">
        <v>19</v>
      </c>
      <c r="K60" s="22" t="s">
        <v>20</v>
      </c>
      <c r="L60" s="23" t="s">
        <v>21</v>
      </c>
      <c r="M60" s="24" t="s">
        <v>22</v>
      </c>
      <c r="N60" s="23" t="s">
        <v>23</v>
      </c>
      <c r="O60" s="24" t="s">
        <v>24</v>
      </c>
      <c r="P60" s="21" t="s">
        <v>25</v>
      </c>
      <c r="Q60" s="134" t="s">
        <v>115</v>
      </c>
      <c r="R60" s="24" t="s">
        <v>117</v>
      </c>
      <c r="S60" s="24" t="s">
        <v>119</v>
      </c>
      <c r="T60" s="143" t="s">
        <v>26</v>
      </c>
      <c r="U60" s="24" t="s">
        <v>122</v>
      </c>
      <c r="V60" s="24" t="s">
        <v>124</v>
      </c>
      <c r="W60" s="24" t="s">
        <v>126</v>
      </c>
      <c r="X60" s="24" t="s">
        <v>128</v>
      </c>
      <c r="Y60" s="23" t="s">
        <v>129</v>
      </c>
      <c r="Z60" s="26" t="s">
        <v>129</v>
      </c>
      <c r="AA60" s="22" t="s">
        <v>43</v>
      </c>
      <c r="AB60" s="22" t="s">
        <v>130</v>
      </c>
      <c r="AC60" s="22" t="s">
        <v>133</v>
      </c>
      <c r="AD60" s="22" t="s">
        <v>134</v>
      </c>
      <c r="AE60" s="24" t="s">
        <v>135</v>
      </c>
      <c r="AF60" s="24" t="s">
        <v>137</v>
      </c>
      <c r="AG60" s="24" t="s">
        <v>138</v>
      </c>
      <c r="AH60" s="24" t="s">
        <v>139</v>
      </c>
      <c r="AI60" s="21" t="s">
        <v>45</v>
      </c>
      <c r="AJ60" s="20" t="s">
        <v>140</v>
      </c>
      <c r="AK60" s="20" t="s">
        <v>141</v>
      </c>
      <c r="AL60" s="46" t="s">
        <v>144</v>
      </c>
      <c r="AM60" s="22">
        <v>203</v>
      </c>
      <c r="AN60" s="22">
        <v>205</v>
      </c>
      <c r="AO60" s="22">
        <v>206</v>
      </c>
      <c r="AP60" s="22">
        <v>211</v>
      </c>
      <c r="AQ60" s="48">
        <v>102</v>
      </c>
      <c r="AR60" s="48">
        <v>117</v>
      </c>
      <c r="AS60" s="48"/>
    </row>
    <row r="61" spans="1:45" ht="21.75" customHeight="1">
      <c r="A61" s="40"/>
      <c r="B61" s="19" t="s">
        <v>32</v>
      </c>
      <c r="C61" s="24" t="s">
        <v>12</v>
      </c>
      <c r="D61" s="20" t="s">
        <v>13</v>
      </c>
      <c r="E61" s="138" t="s">
        <v>14</v>
      </c>
      <c r="F61" s="22" t="s">
        <v>15</v>
      </c>
      <c r="G61" s="139" t="s">
        <v>16</v>
      </c>
      <c r="H61" s="24" t="s">
        <v>17</v>
      </c>
      <c r="I61" s="24" t="s">
        <v>18</v>
      </c>
      <c r="J61" s="21" t="s">
        <v>19</v>
      </c>
      <c r="K61" s="22" t="s">
        <v>20</v>
      </c>
      <c r="L61" s="23" t="s">
        <v>21</v>
      </c>
      <c r="M61" s="24" t="s">
        <v>22</v>
      </c>
      <c r="N61" s="23" t="s">
        <v>23</v>
      </c>
      <c r="O61" s="24" t="s">
        <v>24</v>
      </c>
      <c r="P61" s="21" t="s">
        <v>25</v>
      </c>
      <c r="Q61" s="134" t="s">
        <v>115</v>
      </c>
      <c r="R61" s="24" t="s">
        <v>117</v>
      </c>
      <c r="S61" s="24" t="s">
        <v>119</v>
      </c>
      <c r="T61" s="143" t="s">
        <v>26</v>
      </c>
      <c r="U61" s="24" t="s">
        <v>122</v>
      </c>
      <c r="V61" s="24" t="s">
        <v>124</v>
      </c>
      <c r="W61" s="24" t="s">
        <v>126</v>
      </c>
      <c r="X61" s="24" t="s">
        <v>128</v>
      </c>
      <c r="Y61" s="23" t="s">
        <v>129</v>
      </c>
      <c r="Z61" s="26" t="s">
        <v>129</v>
      </c>
      <c r="AA61" s="22" t="s">
        <v>43</v>
      </c>
      <c r="AB61" s="22" t="s">
        <v>130</v>
      </c>
      <c r="AC61" s="22" t="s">
        <v>133</v>
      </c>
      <c r="AD61" s="22" t="s">
        <v>134</v>
      </c>
      <c r="AE61" s="24" t="s">
        <v>135</v>
      </c>
      <c r="AF61" s="24" t="s">
        <v>137</v>
      </c>
      <c r="AG61" s="24" t="s">
        <v>138</v>
      </c>
      <c r="AH61" s="24" t="s">
        <v>139</v>
      </c>
      <c r="AI61" s="21" t="s">
        <v>45</v>
      </c>
      <c r="AJ61" s="20" t="s">
        <v>140</v>
      </c>
      <c r="AK61" s="20" t="s">
        <v>141</v>
      </c>
      <c r="AL61" s="46" t="s">
        <v>144</v>
      </c>
      <c r="AM61" s="22">
        <v>203</v>
      </c>
      <c r="AN61" s="22">
        <v>205</v>
      </c>
      <c r="AO61" s="22">
        <v>206</v>
      </c>
      <c r="AP61" s="22">
        <v>211</v>
      </c>
      <c r="AQ61" s="48">
        <v>102</v>
      </c>
      <c r="AR61" s="48">
        <v>117</v>
      </c>
      <c r="AS61" s="48"/>
    </row>
    <row r="62" spans="1:45" ht="21.75" customHeight="1">
      <c r="A62" s="40"/>
      <c r="B62" s="19" t="s">
        <v>33</v>
      </c>
      <c r="C62" s="24" t="s">
        <v>12</v>
      </c>
      <c r="D62" s="20" t="s">
        <v>13</v>
      </c>
      <c r="E62" s="21" t="s">
        <v>14</v>
      </c>
      <c r="F62" s="22" t="s">
        <v>15</v>
      </c>
      <c r="G62" s="139" t="s">
        <v>16</v>
      </c>
      <c r="H62" s="24" t="s">
        <v>17</v>
      </c>
      <c r="I62" s="24" t="s">
        <v>18</v>
      </c>
      <c r="J62" s="21" t="s">
        <v>19</v>
      </c>
      <c r="K62" s="22" t="s">
        <v>20</v>
      </c>
      <c r="L62" s="23" t="s">
        <v>21</v>
      </c>
      <c r="M62" s="24" t="s">
        <v>22</v>
      </c>
      <c r="N62" s="23" t="s">
        <v>23</v>
      </c>
      <c r="O62" s="24" t="s">
        <v>24</v>
      </c>
      <c r="P62" s="21" t="s">
        <v>25</v>
      </c>
      <c r="Q62" s="134" t="s">
        <v>115</v>
      </c>
      <c r="R62" s="24" t="s">
        <v>117</v>
      </c>
      <c r="S62" s="24" t="s">
        <v>119</v>
      </c>
      <c r="T62" s="143" t="s">
        <v>26</v>
      </c>
      <c r="U62" s="24" t="s">
        <v>122</v>
      </c>
      <c r="V62" s="24" t="s">
        <v>124</v>
      </c>
      <c r="W62" s="24" t="s">
        <v>126</v>
      </c>
      <c r="X62" s="24" t="s">
        <v>128</v>
      </c>
      <c r="Y62" s="23" t="s">
        <v>129</v>
      </c>
      <c r="Z62" s="26" t="s">
        <v>129</v>
      </c>
      <c r="AA62" s="22" t="s">
        <v>43</v>
      </c>
      <c r="AB62" s="22" t="s">
        <v>130</v>
      </c>
      <c r="AC62" s="22" t="s">
        <v>133</v>
      </c>
      <c r="AD62" s="22" t="s">
        <v>134</v>
      </c>
      <c r="AE62" s="24" t="s">
        <v>135</v>
      </c>
      <c r="AF62" s="24" t="s">
        <v>137</v>
      </c>
      <c r="AG62" s="24" t="s">
        <v>138</v>
      </c>
      <c r="AH62" s="24" t="s">
        <v>139</v>
      </c>
      <c r="AI62" s="21" t="s">
        <v>45</v>
      </c>
      <c r="AJ62" s="20" t="s">
        <v>140</v>
      </c>
      <c r="AK62" s="20" t="s">
        <v>141</v>
      </c>
      <c r="AL62" s="46" t="s">
        <v>144</v>
      </c>
      <c r="AM62" s="22">
        <v>203</v>
      </c>
      <c r="AN62" s="22">
        <v>205</v>
      </c>
      <c r="AO62" s="22">
        <v>206</v>
      </c>
      <c r="AP62" s="22">
        <v>211</v>
      </c>
      <c r="AQ62" s="48">
        <v>102</v>
      </c>
      <c r="AR62" s="48">
        <v>117</v>
      </c>
      <c r="AS62" s="48"/>
    </row>
    <row r="63" spans="1:45" ht="21.75" customHeight="1" thickBot="1">
      <c r="A63" s="41"/>
      <c r="B63" s="30" t="s">
        <v>34</v>
      </c>
      <c r="C63" s="31" t="s">
        <v>12</v>
      </c>
      <c r="D63" s="32" t="s">
        <v>13</v>
      </c>
      <c r="E63" s="33" t="s">
        <v>14</v>
      </c>
      <c r="F63" s="34" t="s">
        <v>15</v>
      </c>
      <c r="G63" s="34" t="s">
        <v>16</v>
      </c>
      <c r="H63" s="36" t="s">
        <v>17</v>
      </c>
      <c r="I63" s="36" t="s">
        <v>18</v>
      </c>
      <c r="J63" s="33" t="s">
        <v>19</v>
      </c>
      <c r="K63" s="34" t="s">
        <v>20</v>
      </c>
      <c r="L63" s="35" t="s">
        <v>21</v>
      </c>
      <c r="M63" s="36" t="s">
        <v>22</v>
      </c>
      <c r="N63" s="35" t="s">
        <v>23</v>
      </c>
      <c r="O63" s="36" t="s">
        <v>24</v>
      </c>
      <c r="P63" s="33" t="s">
        <v>25</v>
      </c>
      <c r="Q63" s="135" t="s">
        <v>115</v>
      </c>
      <c r="R63" s="36" t="s">
        <v>117</v>
      </c>
      <c r="S63" s="36" t="s">
        <v>119</v>
      </c>
      <c r="T63" s="144" t="s">
        <v>26</v>
      </c>
      <c r="U63" s="36" t="s">
        <v>122</v>
      </c>
      <c r="V63" s="36" t="s">
        <v>124</v>
      </c>
      <c r="W63" s="36" t="s">
        <v>126</v>
      </c>
      <c r="X63" s="36" t="s">
        <v>128</v>
      </c>
      <c r="Y63" s="35" t="s">
        <v>129</v>
      </c>
      <c r="Z63" s="37" t="s">
        <v>129</v>
      </c>
      <c r="AA63" s="34" t="s">
        <v>43</v>
      </c>
      <c r="AB63" s="34" t="s">
        <v>130</v>
      </c>
      <c r="AC63" s="34" t="s">
        <v>133</v>
      </c>
      <c r="AD63" s="34" t="s">
        <v>134</v>
      </c>
      <c r="AE63" s="36" t="s">
        <v>135</v>
      </c>
      <c r="AF63" s="36" t="s">
        <v>137</v>
      </c>
      <c r="AG63" s="36" t="s">
        <v>44</v>
      </c>
      <c r="AH63" s="36" t="s">
        <v>139</v>
      </c>
      <c r="AI63" s="33" t="s">
        <v>45</v>
      </c>
      <c r="AJ63" s="50" t="s">
        <v>140</v>
      </c>
      <c r="AK63" s="32" t="s">
        <v>141</v>
      </c>
      <c r="AL63" s="51" t="s">
        <v>144</v>
      </c>
      <c r="AM63" s="34">
        <v>203</v>
      </c>
      <c r="AN63" s="34">
        <v>205</v>
      </c>
      <c r="AO63" s="34">
        <v>206</v>
      </c>
      <c r="AP63" s="34">
        <v>211</v>
      </c>
      <c r="AQ63" s="52">
        <v>102</v>
      </c>
      <c r="AR63" s="52">
        <v>117</v>
      </c>
      <c r="AS63" s="52"/>
    </row>
    <row r="64" spans="1:45" ht="21.75" customHeight="1">
      <c r="A64" s="38" t="s">
        <v>38</v>
      </c>
      <c r="B64" s="39" t="s">
        <v>29</v>
      </c>
      <c r="C64" s="24" t="s">
        <v>12</v>
      </c>
      <c r="D64" s="20" t="s">
        <v>13</v>
      </c>
      <c r="E64" s="21" t="s">
        <v>14</v>
      </c>
      <c r="F64" s="22" t="s">
        <v>15</v>
      </c>
      <c r="G64" s="22" t="s">
        <v>16</v>
      </c>
      <c r="H64" s="24" t="s">
        <v>17</v>
      </c>
      <c r="I64" s="24" t="s">
        <v>18</v>
      </c>
      <c r="J64" s="21" t="s">
        <v>19</v>
      </c>
      <c r="K64" s="22" t="s">
        <v>20</v>
      </c>
      <c r="L64" s="23" t="s">
        <v>21</v>
      </c>
      <c r="M64" s="24" t="s">
        <v>22</v>
      </c>
      <c r="N64" s="23" t="s">
        <v>23</v>
      </c>
      <c r="O64" s="24" t="s">
        <v>24</v>
      </c>
      <c r="P64" s="21" t="s">
        <v>25</v>
      </c>
      <c r="Q64" s="134" t="s">
        <v>115</v>
      </c>
      <c r="R64" s="24" t="s">
        <v>117</v>
      </c>
      <c r="S64" s="24" t="s">
        <v>119</v>
      </c>
      <c r="T64" s="143" t="s">
        <v>26</v>
      </c>
      <c r="U64" s="24" t="s">
        <v>122</v>
      </c>
      <c r="V64" s="24" t="s">
        <v>124</v>
      </c>
      <c r="W64" s="24" t="s">
        <v>126</v>
      </c>
      <c r="X64" s="24" t="s">
        <v>128</v>
      </c>
      <c r="Y64" s="25" t="s">
        <v>129</v>
      </c>
      <c r="Z64" s="26" t="s">
        <v>129</v>
      </c>
      <c r="AA64" s="22" t="s">
        <v>43</v>
      </c>
      <c r="AB64" s="22" t="s">
        <v>130</v>
      </c>
      <c r="AC64" s="22" t="s">
        <v>133</v>
      </c>
      <c r="AD64" s="22" t="s">
        <v>134</v>
      </c>
      <c r="AE64" s="24" t="s">
        <v>135</v>
      </c>
      <c r="AF64" s="24" t="s">
        <v>137</v>
      </c>
      <c r="AG64" s="24" t="s">
        <v>138</v>
      </c>
      <c r="AH64" s="24" t="s">
        <v>139</v>
      </c>
      <c r="AI64" s="21" t="s">
        <v>45</v>
      </c>
      <c r="AJ64" s="20" t="s">
        <v>140</v>
      </c>
      <c r="AK64" s="20" t="s">
        <v>141</v>
      </c>
      <c r="AL64" s="46" t="s">
        <v>144</v>
      </c>
      <c r="AM64" s="22">
        <v>203</v>
      </c>
      <c r="AN64" s="22">
        <v>205</v>
      </c>
      <c r="AO64" s="22">
        <v>206</v>
      </c>
      <c r="AP64" s="22">
        <v>211</v>
      </c>
      <c r="AQ64" s="47">
        <v>102</v>
      </c>
      <c r="AR64" s="47">
        <v>117</v>
      </c>
      <c r="AS64" s="47"/>
    </row>
    <row r="65" spans="1:45" ht="21.75" customHeight="1">
      <c r="A65" s="27">
        <f>A59+1</f>
        <v>45226</v>
      </c>
      <c r="B65" s="19" t="s">
        <v>30</v>
      </c>
      <c r="C65" s="24" t="s">
        <v>12</v>
      </c>
      <c r="D65" s="20" t="s">
        <v>13</v>
      </c>
      <c r="E65" s="21" t="s">
        <v>14</v>
      </c>
      <c r="F65" s="22" t="s">
        <v>15</v>
      </c>
      <c r="G65" s="22" t="s">
        <v>16</v>
      </c>
      <c r="H65" s="24" t="s">
        <v>17</v>
      </c>
      <c r="I65" s="24" t="s">
        <v>18</v>
      </c>
      <c r="J65" s="21" t="s">
        <v>19</v>
      </c>
      <c r="K65" s="22" t="s">
        <v>20</v>
      </c>
      <c r="L65" s="23" t="s">
        <v>21</v>
      </c>
      <c r="M65" s="24" t="s">
        <v>22</v>
      </c>
      <c r="N65" s="23" t="s">
        <v>23</v>
      </c>
      <c r="O65" s="24" t="s">
        <v>24</v>
      </c>
      <c r="P65" s="21" t="s">
        <v>25</v>
      </c>
      <c r="Q65" s="134" t="s">
        <v>115</v>
      </c>
      <c r="R65" s="24" t="s">
        <v>117</v>
      </c>
      <c r="S65" s="24" t="s">
        <v>119</v>
      </c>
      <c r="T65" s="143" t="s">
        <v>26</v>
      </c>
      <c r="U65" s="24" t="s">
        <v>122</v>
      </c>
      <c r="V65" s="24" t="s">
        <v>124</v>
      </c>
      <c r="W65" s="24" t="s">
        <v>126</v>
      </c>
      <c r="X65" s="24" t="s">
        <v>128</v>
      </c>
      <c r="Y65" s="23" t="s">
        <v>129</v>
      </c>
      <c r="Z65" s="26" t="s">
        <v>129</v>
      </c>
      <c r="AA65" s="22" t="s">
        <v>43</v>
      </c>
      <c r="AB65" s="22" t="s">
        <v>130</v>
      </c>
      <c r="AC65" s="22" t="s">
        <v>133</v>
      </c>
      <c r="AD65" s="22" t="s">
        <v>134</v>
      </c>
      <c r="AE65" s="24" t="s">
        <v>135</v>
      </c>
      <c r="AF65" s="24" t="s">
        <v>137</v>
      </c>
      <c r="AG65" s="24" t="s">
        <v>138</v>
      </c>
      <c r="AH65" s="24" t="s">
        <v>139</v>
      </c>
      <c r="AI65" s="21" t="s">
        <v>45</v>
      </c>
      <c r="AJ65" s="20" t="s">
        <v>140</v>
      </c>
      <c r="AK65" s="20" t="s">
        <v>141</v>
      </c>
      <c r="AL65" s="46" t="s">
        <v>144</v>
      </c>
      <c r="AM65" s="22">
        <v>203</v>
      </c>
      <c r="AN65" s="22">
        <v>205</v>
      </c>
      <c r="AO65" s="22">
        <v>206</v>
      </c>
      <c r="AP65" s="22">
        <v>211</v>
      </c>
      <c r="AQ65" s="48">
        <v>102</v>
      </c>
      <c r="AR65" s="48">
        <v>117</v>
      </c>
      <c r="AS65" s="47"/>
    </row>
    <row r="66" spans="1:45" ht="21.75" customHeight="1">
      <c r="A66" s="40"/>
      <c r="B66" s="19" t="s">
        <v>31</v>
      </c>
      <c r="C66" s="24" t="s">
        <v>12</v>
      </c>
      <c r="D66" s="20" t="s">
        <v>13</v>
      </c>
      <c r="E66" s="21" t="s">
        <v>14</v>
      </c>
      <c r="F66" s="22" t="s">
        <v>15</v>
      </c>
      <c r="G66" s="22" t="s">
        <v>16</v>
      </c>
      <c r="H66" s="24" t="s">
        <v>17</v>
      </c>
      <c r="I66" s="24" t="s">
        <v>18</v>
      </c>
      <c r="J66" s="21" t="s">
        <v>19</v>
      </c>
      <c r="K66" s="22" t="s">
        <v>20</v>
      </c>
      <c r="L66" s="23" t="s">
        <v>21</v>
      </c>
      <c r="M66" s="24" t="s">
        <v>22</v>
      </c>
      <c r="N66" s="23" t="s">
        <v>23</v>
      </c>
      <c r="O66" s="24" t="s">
        <v>24</v>
      </c>
      <c r="P66" s="21" t="s">
        <v>25</v>
      </c>
      <c r="Q66" s="134" t="s">
        <v>115</v>
      </c>
      <c r="R66" s="24" t="s">
        <v>117</v>
      </c>
      <c r="S66" s="24" t="s">
        <v>119</v>
      </c>
      <c r="T66" s="143" t="s">
        <v>26</v>
      </c>
      <c r="U66" s="24" t="s">
        <v>122</v>
      </c>
      <c r="V66" s="24" t="s">
        <v>124</v>
      </c>
      <c r="W66" s="24" t="s">
        <v>126</v>
      </c>
      <c r="X66" s="24" t="s">
        <v>128</v>
      </c>
      <c r="Y66" s="23" t="s">
        <v>129</v>
      </c>
      <c r="Z66" s="26" t="s">
        <v>129</v>
      </c>
      <c r="AA66" s="22" t="s">
        <v>43</v>
      </c>
      <c r="AB66" s="22" t="s">
        <v>130</v>
      </c>
      <c r="AC66" s="22" t="s">
        <v>133</v>
      </c>
      <c r="AD66" s="22" t="s">
        <v>134</v>
      </c>
      <c r="AE66" s="24" t="s">
        <v>135</v>
      </c>
      <c r="AF66" s="24" t="s">
        <v>137</v>
      </c>
      <c r="AG66" s="24" t="s">
        <v>138</v>
      </c>
      <c r="AH66" s="24" t="s">
        <v>139</v>
      </c>
      <c r="AI66" s="21" t="s">
        <v>45</v>
      </c>
      <c r="AJ66" s="20" t="s">
        <v>140</v>
      </c>
      <c r="AK66" s="20" t="s">
        <v>141</v>
      </c>
      <c r="AL66" s="46" t="s">
        <v>144</v>
      </c>
      <c r="AM66" s="22">
        <v>203</v>
      </c>
      <c r="AN66" s="22">
        <v>205</v>
      </c>
      <c r="AO66" s="22">
        <v>206</v>
      </c>
      <c r="AP66" s="22">
        <v>211</v>
      </c>
      <c r="AQ66" s="48">
        <v>102</v>
      </c>
      <c r="AR66" s="48">
        <v>117</v>
      </c>
      <c r="AS66" s="48"/>
    </row>
    <row r="67" spans="1:45" ht="21.75" customHeight="1">
      <c r="A67" s="40"/>
      <c r="B67" s="19" t="s">
        <v>32</v>
      </c>
      <c r="C67" s="24" t="s">
        <v>12</v>
      </c>
      <c r="D67" s="20" t="s">
        <v>13</v>
      </c>
      <c r="E67" s="21" t="s">
        <v>14</v>
      </c>
      <c r="F67" s="22" t="s">
        <v>15</v>
      </c>
      <c r="G67" s="22" t="s">
        <v>16</v>
      </c>
      <c r="H67" s="24" t="s">
        <v>17</v>
      </c>
      <c r="I67" s="24" t="s">
        <v>18</v>
      </c>
      <c r="J67" s="21" t="s">
        <v>19</v>
      </c>
      <c r="K67" s="22" t="s">
        <v>20</v>
      </c>
      <c r="L67" s="23" t="s">
        <v>21</v>
      </c>
      <c r="M67" s="24" t="s">
        <v>22</v>
      </c>
      <c r="N67" s="23" t="s">
        <v>23</v>
      </c>
      <c r="O67" s="24" t="s">
        <v>24</v>
      </c>
      <c r="P67" s="21" t="s">
        <v>25</v>
      </c>
      <c r="Q67" s="134" t="s">
        <v>115</v>
      </c>
      <c r="R67" s="24" t="s">
        <v>117</v>
      </c>
      <c r="S67" s="24" t="s">
        <v>119</v>
      </c>
      <c r="T67" s="143" t="s">
        <v>26</v>
      </c>
      <c r="U67" s="24" t="s">
        <v>122</v>
      </c>
      <c r="V67" s="24" t="s">
        <v>124</v>
      </c>
      <c r="W67" s="24" t="s">
        <v>126</v>
      </c>
      <c r="X67" s="24" t="s">
        <v>128</v>
      </c>
      <c r="Y67" s="23" t="s">
        <v>129</v>
      </c>
      <c r="Z67" s="26" t="s">
        <v>129</v>
      </c>
      <c r="AA67" s="22" t="s">
        <v>43</v>
      </c>
      <c r="AB67" s="22" t="s">
        <v>130</v>
      </c>
      <c r="AC67" s="22" t="s">
        <v>133</v>
      </c>
      <c r="AD67" s="22" t="s">
        <v>134</v>
      </c>
      <c r="AE67" s="24" t="s">
        <v>135</v>
      </c>
      <c r="AF67" s="24" t="s">
        <v>137</v>
      </c>
      <c r="AG67" s="24" t="s">
        <v>138</v>
      </c>
      <c r="AH67" s="24" t="s">
        <v>139</v>
      </c>
      <c r="AI67" s="21" t="s">
        <v>45</v>
      </c>
      <c r="AJ67" s="20" t="s">
        <v>140</v>
      </c>
      <c r="AK67" s="20" t="s">
        <v>141</v>
      </c>
      <c r="AL67" s="46" t="s">
        <v>144</v>
      </c>
      <c r="AM67" s="22">
        <v>203</v>
      </c>
      <c r="AN67" s="22">
        <v>205</v>
      </c>
      <c r="AO67" s="22">
        <v>206</v>
      </c>
      <c r="AP67" s="22">
        <v>211</v>
      </c>
      <c r="AQ67" s="48">
        <v>102</v>
      </c>
      <c r="AR67" s="48">
        <v>117</v>
      </c>
      <c r="AS67" s="48"/>
    </row>
    <row r="68" spans="1:45" ht="21.75" customHeight="1">
      <c r="A68" s="40"/>
      <c r="B68" s="19" t="s">
        <v>33</v>
      </c>
      <c r="C68" s="24" t="s">
        <v>12</v>
      </c>
      <c r="D68" s="20" t="s">
        <v>13</v>
      </c>
      <c r="E68" s="21" t="s">
        <v>14</v>
      </c>
      <c r="F68" s="22" t="s">
        <v>15</v>
      </c>
      <c r="G68" s="22" t="s">
        <v>16</v>
      </c>
      <c r="H68" s="24" t="s">
        <v>17</v>
      </c>
      <c r="I68" s="24" t="s">
        <v>18</v>
      </c>
      <c r="J68" s="21" t="s">
        <v>19</v>
      </c>
      <c r="K68" s="22" t="s">
        <v>20</v>
      </c>
      <c r="L68" s="23" t="s">
        <v>21</v>
      </c>
      <c r="M68" s="24" t="s">
        <v>22</v>
      </c>
      <c r="N68" s="23" t="s">
        <v>23</v>
      </c>
      <c r="O68" s="24" t="s">
        <v>24</v>
      </c>
      <c r="P68" s="21" t="s">
        <v>25</v>
      </c>
      <c r="Q68" s="134" t="s">
        <v>115</v>
      </c>
      <c r="R68" s="24" t="s">
        <v>117</v>
      </c>
      <c r="S68" s="24" t="s">
        <v>119</v>
      </c>
      <c r="T68" s="143" t="s">
        <v>26</v>
      </c>
      <c r="U68" s="24" t="s">
        <v>122</v>
      </c>
      <c r="V68" s="24" t="s">
        <v>124</v>
      </c>
      <c r="W68" s="24" t="s">
        <v>126</v>
      </c>
      <c r="X68" s="24" t="s">
        <v>128</v>
      </c>
      <c r="Y68" s="23" t="s">
        <v>129</v>
      </c>
      <c r="Z68" s="26" t="s">
        <v>129</v>
      </c>
      <c r="AA68" s="22" t="s">
        <v>43</v>
      </c>
      <c r="AB68" s="22" t="s">
        <v>130</v>
      </c>
      <c r="AC68" s="22" t="s">
        <v>133</v>
      </c>
      <c r="AD68" s="22" t="s">
        <v>134</v>
      </c>
      <c r="AE68" s="24" t="s">
        <v>135</v>
      </c>
      <c r="AF68" s="24" t="s">
        <v>137</v>
      </c>
      <c r="AG68" s="24" t="s">
        <v>138</v>
      </c>
      <c r="AH68" s="24" t="s">
        <v>139</v>
      </c>
      <c r="AI68" s="21" t="s">
        <v>45</v>
      </c>
      <c r="AJ68" s="20" t="s">
        <v>140</v>
      </c>
      <c r="AK68" s="20" t="s">
        <v>141</v>
      </c>
      <c r="AL68" s="46" t="s">
        <v>144</v>
      </c>
      <c r="AM68" s="22">
        <v>203</v>
      </c>
      <c r="AN68" s="22">
        <v>205</v>
      </c>
      <c r="AO68" s="22">
        <v>206</v>
      </c>
      <c r="AP68" s="22">
        <v>211</v>
      </c>
      <c r="AQ68" s="48">
        <v>102</v>
      </c>
      <c r="AR68" s="48">
        <v>117</v>
      </c>
      <c r="AS68" s="48"/>
    </row>
    <row r="69" spans="1:45" ht="21.75" customHeight="1" thickBot="1">
      <c r="A69" s="41"/>
      <c r="B69" s="30" t="s">
        <v>34</v>
      </c>
      <c r="C69" s="31" t="s">
        <v>12</v>
      </c>
      <c r="D69" s="32" t="s">
        <v>13</v>
      </c>
      <c r="E69" s="33" t="s">
        <v>14</v>
      </c>
      <c r="F69" s="34" t="s">
        <v>15</v>
      </c>
      <c r="G69" s="34" t="s">
        <v>16</v>
      </c>
      <c r="H69" s="36" t="s">
        <v>17</v>
      </c>
      <c r="I69" s="36" t="s">
        <v>18</v>
      </c>
      <c r="J69" s="33" t="s">
        <v>19</v>
      </c>
      <c r="K69" s="34" t="s">
        <v>20</v>
      </c>
      <c r="L69" s="35" t="s">
        <v>21</v>
      </c>
      <c r="M69" s="36" t="s">
        <v>22</v>
      </c>
      <c r="N69" s="35" t="s">
        <v>23</v>
      </c>
      <c r="O69" s="36" t="s">
        <v>24</v>
      </c>
      <c r="P69" s="33" t="s">
        <v>25</v>
      </c>
      <c r="Q69" s="135" t="s">
        <v>115</v>
      </c>
      <c r="R69" s="36" t="s">
        <v>117</v>
      </c>
      <c r="S69" s="36" t="s">
        <v>119</v>
      </c>
      <c r="T69" s="144" t="s">
        <v>26</v>
      </c>
      <c r="U69" s="36" t="s">
        <v>122</v>
      </c>
      <c r="V69" s="36" t="s">
        <v>124</v>
      </c>
      <c r="W69" s="36" t="s">
        <v>126</v>
      </c>
      <c r="X69" s="36" t="s">
        <v>128</v>
      </c>
      <c r="Y69" s="35" t="s">
        <v>129</v>
      </c>
      <c r="Z69" s="37" t="s">
        <v>129</v>
      </c>
      <c r="AA69" s="34" t="s">
        <v>43</v>
      </c>
      <c r="AB69" s="34" t="s">
        <v>130</v>
      </c>
      <c r="AC69" s="34" t="s">
        <v>133</v>
      </c>
      <c r="AD69" s="34" t="s">
        <v>134</v>
      </c>
      <c r="AE69" s="36" t="s">
        <v>135</v>
      </c>
      <c r="AF69" s="36" t="s">
        <v>137</v>
      </c>
      <c r="AG69" s="36" t="s">
        <v>44</v>
      </c>
      <c r="AH69" s="36" t="s">
        <v>139</v>
      </c>
      <c r="AI69" s="33" t="s">
        <v>45</v>
      </c>
      <c r="AJ69" s="50" t="s">
        <v>140</v>
      </c>
      <c r="AK69" s="32" t="s">
        <v>141</v>
      </c>
      <c r="AL69" s="51" t="s">
        <v>144</v>
      </c>
      <c r="AM69" s="34">
        <v>203</v>
      </c>
      <c r="AN69" s="34">
        <v>205</v>
      </c>
      <c r="AO69" s="34">
        <v>206</v>
      </c>
      <c r="AP69" s="34">
        <v>211</v>
      </c>
      <c r="AQ69" s="52">
        <v>102</v>
      </c>
      <c r="AR69" s="52">
        <v>117</v>
      </c>
      <c r="AS69" s="52"/>
    </row>
    <row r="70" spans="1:45" ht="21.75" customHeight="1">
      <c r="A70" s="38" t="s">
        <v>39</v>
      </c>
      <c r="B70" s="39" t="s">
        <v>29</v>
      </c>
      <c r="C70" s="24" t="s">
        <v>12</v>
      </c>
      <c r="D70" s="20" t="s">
        <v>13</v>
      </c>
      <c r="E70" s="21" t="s">
        <v>14</v>
      </c>
      <c r="F70" s="22" t="s">
        <v>15</v>
      </c>
      <c r="G70" s="22" t="s">
        <v>16</v>
      </c>
      <c r="H70" s="24" t="s">
        <v>17</v>
      </c>
      <c r="I70" s="24" t="s">
        <v>18</v>
      </c>
      <c r="J70" s="21" t="s">
        <v>19</v>
      </c>
      <c r="K70" s="22" t="s">
        <v>20</v>
      </c>
      <c r="L70" s="23" t="s">
        <v>21</v>
      </c>
      <c r="M70" s="24" t="s">
        <v>22</v>
      </c>
      <c r="N70" s="23" t="s">
        <v>23</v>
      </c>
      <c r="O70" s="24" t="s">
        <v>24</v>
      </c>
      <c r="P70" s="21" t="s">
        <v>25</v>
      </c>
      <c r="Q70" s="134" t="s">
        <v>115</v>
      </c>
      <c r="R70" s="24" t="s">
        <v>117</v>
      </c>
      <c r="S70" s="24" t="s">
        <v>119</v>
      </c>
      <c r="T70" s="143" t="s">
        <v>26</v>
      </c>
      <c r="U70" s="24" t="s">
        <v>122</v>
      </c>
      <c r="V70" s="24" t="s">
        <v>124</v>
      </c>
      <c r="W70" s="24" t="s">
        <v>126</v>
      </c>
      <c r="X70" s="24" t="s">
        <v>128</v>
      </c>
      <c r="Y70" s="25" t="s">
        <v>129</v>
      </c>
      <c r="Z70" s="26" t="s">
        <v>129</v>
      </c>
      <c r="AA70" s="22" t="s">
        <v>43</v>
      </c>
      <c r="AB70" s="22" t="s">
        <v>130</v>
      </c>
      <c r="AC70" s="22" t="s">
        <v>133</v>
      </c>
      <c r="AD70" s="22" t="s">
        <v>134</v>
      </c>
      <c r="AE70" s="24" t="s">
        <v>135</v>
      </c>
      <c r="AF70" s="24" t="s">
        <v>137</v>
      </c>
      <c r="AG70" s="24" t="s">
        <v>138</v>
      </c>
      <c r="AH70" s="24" t="s">
        <v>139</v>
      </c>
      <c r="AI70" s="21" t="s">
        <v>45</v>
      </c>
      <c r="AJ70" s="20" t="s">
        <v>140</v>
      </c>
      <c r="AK70" s="20" t="s">
        <v>141</v>
      </c>
      <c r="AL70" s="46" t="s">
        <v>144</v>
      </c>
      <c r="AM70" s="22">
        <v>203</v>
      </c>
      <c r="AN70" s="22">
        <v>205</v>
      </c>
      <c r="AO70" s="22">
        <v>206</v>
      </c>
      <c r="AP70" s="22">
        <v>211</v>
      </c>
      <c r="AQ70" s="47">
        <v>102</v>
      </c>
      <c r="AR70" s="47">
        <v>117</v>
      </c>
      <c r="AS70" s="47"/>
    </row>
    <row r="71" spans="1:45" ht="21.75" customHeight="1">
      <c r="A71" s="27">
        <f>A65+1</f>
        <v>45227</v>
      </c>
      <c r="B71" s="19" t="s">
        <v>30</v>
      </c>
      <c r="C71" s="24" t="s">
        <v>12</v>
      </c>
      <c r="D71" s="20" t="s">
        <v>13</v>
      </c>
      <c r="E71" s="21" t="s">
        <v>14</v>
      </c>
      <c r="F71" s="22" t="s">
        <v>15</v>
      </c>
      <c r="G71" s="22" t="s">
        <v>16</v>
      </c>
      <c r="H71" s="24" t="s">
        <v>17</v>
      </c>
      <c r="I71" s="24" t="s">
        <v>18</v>
      </c>
      <c r="J71" s="21" t="s">
        <v>19</v>
      </c>
      <c r="K71" s="22" t="s">
        <v>20</v>
      </c>
      <c r="L71" s="23" t="s">
        <v>21</v>
      </c>
      <c r="M71" s="24" t="s">
        <v>22</v>
      </c>
      <c r="N71" s="23" t="s">
        <v>23</v>
      </c>
      <c r="O71" s="24" t="s">
        <v>24</v>
      </c>
      <c r="P71" s="21" t="s">
        <v>25</v>
      </c>
      <c r="Q71" s="134" t="s">
        <v>115</v>
      </c>
      <c r="R71" s="24" t="s">
        <v>117</v>
      </c>
      <c r="S71" s="24" t="s">
        <v>119</v>
      </c>
      <c r="T71" s="143" t="s">
        <v>26</v>
      </c>
      <c r="U71" s="24" t="s">
        <v>122</v>
      </c>
      <c r="V71" s="24" t="s">
        <v>124</v>
      </c>
      <c r="W71" s="24" t="s">
        <v>126</v>
      </c>
      <c r="X71" s="24" t="s">
        <v>128</v>
      </c>
      <c r="Y71" s="23" t="s">
        <v>129</v>
      </c>
      <c r="Z71" s="26" t="s">
        <v>129</v>
      </c>
      <c r="AA71" s="22" t="s">
        <v>43</v>
      </c>
      <c r="AB71" s="22" t="s">
        <v>130</v>
      </c>
      <c r="AC71" s="22" t="s">
        <v>133</v>
      </c>
      <c r="AD71" s="22" t="s">
        <v>134</v>
      </c>
      <c r="AE71" s="24" t="s">
        <v>135</v>
      </c>
      <c r="AF71" s="24" t="s">
        <v>137</v>
      </c>
      <c r="AG71" s="24" t="s">
        <v>138</v>
      </c>
      <c r="AH71" s="24" t="s">
        <v>139</v>
      </c>
      <c r="AI71" s="21" t="s">
        <v>45</v>
      </c>
      <c r="AJ71" s="20" t="s">
        <v>140</v>
      </c>
      <c r="AK71" s="20" t="s">
        <v>141</v>
      </c>
      <c r="AL71" s="46" t="s">
        <v>144</v>
      </c>
      <c r="AM71" s="22">
        <v>203</v>
      </c>
      <c r="AN71" s="22">
        <v>205</v>
      </c>
      <c r="AO71" s="22">
        <v>206</v>
      </c>
      <c r="AP71" s="22">
        <v>211</v>
      </c>
      <c r="AQ71" s="48">
        <v>102</v>
      </c>
      <c r="AR71" s="48">
        <v>117</v>
      </c>
      <c r="AS71" s="47"/>
    </row>
    <row r="72" spans="1:45" ht="21.75" customHeight="1">
      <c r="A72" s="40"/>
      <c r="B72" s="19" t="s">
        <v>31</v>
      </c>
      <c r="C72" s="24" t="s">
        <v>12</v>
      </c>
      <c r="D72" s="20" t="s">
        <v>13</v>
      </c>
      <c r="E72" s="21" t="s">
        <v>14</v>
      </c>
      <c r="F72" s="22" t="s">
        <v>15</v>
      </c>
      <c r="G72" s="22" t="s">
        <v>16</v>
      </c>
      <c r="H72" s="24" t="s">
        <v>17</v>
      </c>
      <c r="I72" s="24" t="s">
        <v>18</v>
      </c>
      <c r="J72" s="21" t="s">
        <v>19</v>
      </c>
      <c r="K72" s="22" t="s">
        <v>20</v>
      </c>
      <c r="L72" s="23" t="s">
        <v>21</v>
      </c>
      <c r="M72" s="24" t="s">
        <v>22</v>
      </c>
      <c r="N72" s="23" t="s">
        <v>23</v>
      </c>
      <c r="O72" s="24" t="s">
        <v>24</v>
      </c>
      <c r="P72" s="21" t="s">
        <v>25</v>
      </c>
      <c r="Q72" s="134" t="s">
        <v>115</v>
      </c>
      <c r="R72" s="24" t="s">
        <v>117</v>
      </c>
      <c r="S72" s="24" t="s">
        <v>119</v>
      </c>
      <c r="T72" s="143" t="s">
        <v>26</v>
      </c>
      <c r="U72" s="24" t="s">
        <v>122</v>
      </c>
      <c r="V72" s="24" t="s">
        <v>124</v>
      </c>
      <c r="W72" s="24" t="s">
        <v>126</v>
      </c>
      <c r="X72" s="24" t="s">
        <v>128</v>
      </c>
      <c r="Y72" s="23" t="s">
        <v>129</v>
      </c>
      <c r="Z72" s="26" t="s">
        <v>129</v>
      </c>
      <c r="AA72" s="22" t="s">
        <v>43</v>
      </c>
      <c r="AB72" s="22" t="s">
        <v>130</v>
      </c>
      <c r="AC72" s="22" t="s">
        <v>133</v>
      </c>
      <c r="AD72" s="22" t="s">
        <v>134</v>
      </c>
      <c r="AE72" s="24" t="s">
        <v>135</v>
      </c>
      <c r="AF72" s="24" t="s">
        <v>137</v>
      </c>
      <c r="AG72" s="24" t="s">
        <v>138</v>
      </c>
      <c r="AH72" s="24" t="s">
        <v>139</v>
      </c>
      <c r="AI72" s="21" t="s">
        <v>45</v>
      </c>
      <c r="AJ72" s="20" t="s">
        <v>140</v>
      </c>
      <c r="AK72" s="20" t="s">
        <v>141</v>
      </c>
      <c r="AL72" s="46" t="s">
        <v>144</v>
      </c>
      <c r="AM72" s="22">
        <v>203</v>
      </c>
      <c r="AN72" s="22">
        <v>205</v>
      </c>
      <c r="AO72" s="22">
        <v>206</v>
      </c>
      <c r="AP72" s="22">
        <v>211</v>
      </c>
      <c r="AQ72" s="48">
        <v>102</v>
      </c>
      <c r="AR72" s="48">
        <v>117</v>
      </c>
      <c r="AS72" s="48"/>
    </row>
    <row r="73" spans="1:45" ht="21.75" customHeight="1">
      <c r="A73" s="40"/>
      <c r="B73" s="19" t="s">
        <v>32</v>
      </c>
      <c r="C73" s="24" t="s">
        <v>12</v>
      </c>
      <c r="D73" s="20" t="s">
        <v>13</v>
      </c>
      <c r="E73" s="21" t="s">
        <v>14</v>
      </c>
      <c r="F73" s="22" t="s">
        <v>15</v>
      </c>
      <c r="G73" s="22" t="s">
        <v>16</v>
      </c>
      <c r="H73" s="24" t="s">
        <v>17</v>
      </c>
      <c r="I73" s="24" t="s">
        <v>18</v>
      </c>
      <c r="J73" s="21" t="s">
        <v>19</v>
      </c>
      <c r="K73" s="22" t="s">
        <v>20</v>
      </c>
      <c r="L73" s="23" t="s">
        <v>21</v>
      </c>
      <c r="M73" s="24" t="s">
        <v>22</v>
      </c>
      <c r="N73" s="23" t="s">
        <v>23</v>
      </c>
      <c r="O73" s="24" t="s">
        <v>24</v>
      </c>
      <c r="P73" s="21" t="s">
        <v>25</v>
      </c>
      <c r="Q73" s="134" t="s">
        <v>115</v>
      </c>
      <c r="R73" s="24" t="s">
        <v>117</v>
      </c>
      <c r="S73" s="24" t="s">
        <v>119</v>
      </c>
      <c r="T73" s="143" t="s">
        <v>26</v>
      </c>
      <c r="U73" s="24" t="s">
        <v>122</v>
      </c>
      <c r="V73" s="24" t="s">
        <v>124</v>
      </c>
      <c r="W73" s="24" t="s">
        <v>126</v>
      </c>
      <c r="X73" s="24" t="s">
        <v>128</v>
      </c>
      <c r="Y73" s="23" t="s">
        <v>129</v>
      </c>
      <c r="Z73" s="26" t="s">
        <v>129</v>
      </c>
      <c r="AA73" s="22" t="s">
        <v>43</v>
      </c>
      <c r="AB73" s="22" t="s">
        <v>130</v>
      </c>
      <c r="AC73" s="22" t="s">
        <v>133</v>
      </c>
      <c r="AD73" s="22" t="s">
        <v>134</v>
      </c>
      <c r="AE73" s="24" t="s">
        <v>135</v>
      </c>
      <c r="AF73" s="24" t="s">
        <v>137</v>
      </c>
      <c r="AG73" s="24" t="s">
        <v>138</v>
      </c>
      <c r="AH73" s="24" t="s">
        <v>139</v>
      </c>
      <c r="AI73" s="21" t="s">
        <v>45</v>
      </c>
      <c r="AJ73" s="20" t="s">
        <v>140</v>
      </c>
      <c r="AK73" s="20" t="s">
        <v>141</v>
      </c>
      <c r="AL73" s="46" t="s">
        <v>144</v>
      </c>
      <c r="AM73" s="22">
        <v>203</v>
      </c>
      <c r="AN73" s="22">
        <v>205</v>
      </c>
      <c r="AO73" s="22">
        <v>206</v>
      </c>
      <c r="AP73" s="22">
        <v>211</v>
      </c>
      <c r="AQ73" s="48">
        <v>102</v>
      </c>
      <c r="AR73" s="48">
        <v>117</v>
      </c>
      <c r="AS73" s="48"/>
    </row>
    <row r="74" spans="3:28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AB74" s="2"/>
    </row>
    <row r="75" spans="16:17" ht="12.75">
      <c r="P75" s="2"/>
      <c r="Q75" s="2"/>
    </row>
    <row r="76" spans="16:17" ht="12.75">
      <c r="P76" s="2"/>
      <c r="Q76" s="2"/>
    </row>
    <row r="77" spans="16:17" ht="12.75">
      <c r="P77" s="2"/>
      <c r="Q77" s="2"/>
    </row>
    <row r="78" spans="16:17" ht="12.75">
      <c r="P78" s="2"/>
      <c r="Q78" s="2"/>
    </row>
    <row r="79" spans="16:17" ht="12.75">
      <c r="P79" s="2"/>
      <c r="Q79" s="2"/>
    </row>
    <row r="80" spans="16:17" ht="12.75">
      <c r="P80" s="2"/>
      <c r="Q80" s="2"/>
    </row>
    <row r="81" spans="16:17" ht="12.75">
      <c r="P81" s="2"/>
      <c r="Q81" s="2"/>
    </row>
    <row r="82" spans="16:17" ht="12.75">
      <c r="P82" s="2"/>
      <c r="Q82" s="2"/>
    </row>
    <row r="83" spans="16:17" ht="12.75">
      <c r="P83" s="2"/>
      <c r="Q83" s="2"/>
    </row>
    <row r="84" spans="16:17" ht="12.75">
      <c r="P84" s="2"/>
      <c r="Q84" s="2"/>
    </row>
    <row r="85" spans="16:17" ht="12.75">
      <c r="P85" s="2"/>
      <c r="Q85" s="2"/>
    </row>
    <row r="86" spans="16:17" ht="12.75">
      <c r="P86" s="2"/>
      <c r="Q86" s="2"/>
    </row>
    <row r="87" spans="16:17" ht="12.75">
      <c r="P87" s="2"/>
      <c r="Q87" s="2"/>
    </row>
    <row r="88" spans="16:17" ht="12.75">
      <c r="P88" s="2"/>
      <c r="Q88" s="2"/>
    </row>
    <row r="89" spans="16:17" ht="12.75">
      <c r="P89" s="2"/>
      <c r="Q89" s="2"/>
    </row>
    <row r="90" spans="16:17" ht="12.75">
      <c r="P90" s="2"/>
      <c r="Q90" s="2"/>
    </row>
    <row r="91" spans="16:17" ht="12.75">
      <c r="P91" s="2"/>
      <c r="Q91" s="2"/>
    </row>
    <row r="92" spans="16:17" ht="12.75">
      <c r="P92" s="2"/>
      <c r="Q92" s="2"/>
    </row>
    <row r="93" spans="16:17" ht="12.75">
      <c r="P93" s="2"/>
      <c r="Q93" s="2"/>
    </row>
    <row r="94" spans="16:17" ht="12.75">
      <c r="P94" s="2"/>
      <c r="Q94" s="2"/>
    </row>
    <row r="95" spans="16:17" ht="12.75">
      <c r="P95" s="2"/>
      <c r="Q95" s="2"/>
    </row>
    <row r="96" spans="16:17" ht="12.75">
      <c r="P96" s="2"/>
      <c r="Q96" s="2"/>
    </row>
    <row r="97" spans="16:17" ht="12.75">
      <c r="P97" s="2"/>
      <c r="Q97" s="2"/>
    </row>
    <row r="98" spans="16:17" ht="12.75">
      <c r="P98" s="2"/>
      <c r="Q98" s="2"/>
    </row>
    <row r="99" spans="16:17" ht="12.75">
      <c r="P99" s="2"/>
      <c r="Q99" s="2"/>
    </row>
    <row r="100" spans="16:17" ht="12.75">
      <c r="P100" s="2"/>
      <c r="Q100" s="2"/>
    </row>
    <row r="101" spans="16:17" ht="12.75">
      <c r="P101" s="2"/>
      <c r="Q101" s="2"/>
    </row>
    <row r="102" spans="16:17" ht="12.75">
      <c r="P102" s="2"/>
      <c r="Q102" s="2"/>
    </row>
    <row r="103" spans="16:17" ht="12.75">
      <c r="P103" s="2"/>
      <c r="Q103" s="2"/>
    </row>
    <row r="104" spans="16:17" ht="12.75">
      <c r="P104" s="2"/>
      <c r="Q104" s="2"/>
    </row>
    <row r="105" spans="16:17" ht="12.75">
      <c r="P105" s="2"/>
      <c r="Q105" s="2"/>
    </row>
    <row r="106" spans="16:17" ht="12.75">
      <c r="P106" s="2"/>
      <c r="Q106" s="2"/>
    </row>
    <row r="107" spans="16:17" ht="12.75">
      <c r="P107" s="2"/>
      <c r="Q107" s="2"/>
    </row>
    <row r="108" spans="16:17" ht="12.75">
      <c r="P108" s="2"/>
      <c r="Q108" s="2"/>
    </row>
    <row r="109" spans="16:17" ht="12.75">
      <c r="P109" s="2"/>
      <c r="Q109" s="2"/>
    </row>
    <row r="110" spans="16:17" ht="12.75">
      <c r="P110" s="2"/>
      <c r="Q110" s="2"/>
    </row>
    <row r="111" spans="16:17" ht="12.75">
      <c r="P111" s="2"/>
      <c r="Q111" s="2"/>
    </row>
    <row r="112" spans="16:17" ht="12.75">
      <c r="P112" s="2"/>
      <c r="Q112" s="2"/>
    </row>
    <row r="113" spans="16:17" ht="12.75">
      <c r="P113" s="2"/>
      <c r="Q113" s="2"/>
    </row>
    <row r="114" spans="16:17" ht="12.75">
      <c r="P114" s="2"/>
      <c r="Q114" s="2"/>
    </row>
    <row r="115" spans="16:17" ht="12.75">
      <c r="P115" s="2"/>
      <c r="Q115" s="2"/>
    </row>
    <row r="116" spans="16:17" ht="12.75">
      <c r="P116" s="2"/>
      <c r="Q116" s="2"/>
    </row>
    <row r="117" spans="16:17" ht="12.75">
      <c r="P117" s="2"/>
      <c r="Q117" s="2"/>
    </row>
    <row r="118" spans="16:17" ht="12.75">
      <c r="P118" s="2"/>
      <c r="Q118" s="2"/>
    </row>
    <row r="119" spans="16:17" ht="12.75">
      <c r="P119" s="2"/>
      <c r="Q119" s="2"/>
    </row>
    <row r="120" spans="16:17" ht="12.75">
      <c r="P120" s="2"/>
      <c r="Q120" s="2"/>
    </row>
    <row r="121" spans="16:17" ht="12.75">
      <c r="P121" s="2"/>
      <c r="Q121" s="2"/>
    </row>
    <row r="122" spans="16:17" ht="12.75">
      <c r="P122" s="2"/>
      <c r="Q122" s="2"/>
    </row>
    <row r="123" spans="16:17" ht="12.75">
      <c r="P123" s="2"/>
      <c r="Q123" s="2"/>
    </row>
  </sheetData>
  <sheetProtection/>
  <mergeCells count="4">
    <mergeCell ref="Y1:Z1"/>
    <mergeCell ref="Y2:Z2"/>
    <mergeCell ref="Y38:Z38"/>
    <mergeCell ref="Y39:Z39"/>
  </mergeCells>
  <printOptions/>
  <pageMargins left="0.236111111111111" right="0.236111111111111" top="0.196527777777778" bottom="0.196527777777778" header="0.511811023622047" footer="0.511811023622047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zoomScale="60" zoomScaleNormal="60" zoomScalePageLayoutView="0" workbookViewId="0" topLeftCell="A1">
      <selection activeCell="A73" sqref="A73:R107"/>
    </sheetView>
  </sheetViews>
  <sheetFormatPr defaultColWidth="8.75390625" defaultRowHeight="12.75"/>
  <cols>
    <col min="1" max="1" width="11.25390625" style="0" customWidth="1"/>
    <col min="2" max="2" width="16.25390625" style="0" customWidth="1"/>
    <col min="3" max="3" width="21.00390625" style="0" customWidth="1"/>
    <col min="4" max="4" width="20.125" style="0" customWidth="1"/>
    <col min="5" max="5" width="19.875" style="0" customWidth="1"/>
    <col min="6" max="7" width="18.75390625" style="0" customWidth="1"/>
    <col min="8" max="8" width="22.25390625" style="0" customWidth="1"/>
    <col min="9" max="9" width="19.25390625" style="0" customWidth="1"/>
    <col min="10" max="10" width="21.625" style="0" customWidth="1"/>
    <col min="11" max="11" width="21.875" style="0" customWidth="1"/>
    <col min="12" max="12" width="23.25390625" style="0" customWidth="1"/>
    <col min="13" max="13" width="19.375" style="0" customWidth="1"/>
    <col min="14" max="14" width="21.625" style="0" customWidth="1"/>
    <col min="15" max="15" width="20.25390625" style="0" customWidth="1"/>
    <col min="16" max="16" width="18.375" style="0" customWidth="1"/>
    <col min="17" max="19" width="18.75390625" style="0" customWidth="1"/>
  </cols>
  <sheetData>
    <row r="1" spans="1:16" s="45" customFormat="1" ht="24.75" customHeight="1">
      <c r="A1" s="9"/>
      <c r="B1" s="10"/>
      <c r="C1" s="18" t="s">
        <v>46</v>
      </c>
      <c r="D1" s="18" t="s">
        <v>47</v>
      </c>
      <c r="E1" s="53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53" t="s">
        <v>55</v>
      </c>
      <c r="M1" s="53" t="s">
        <v>56</v>
      </c>
      <c r="N1" s="53" t="s">
        <v>57</v>
      </c>
      <c r="O1" s="53" t="s">
        <v>58</v>
      </c>
      <c r="P1" s="53" t="s">
        <v>59</v>
      </c>
    </row>
    <row r="2" spans="1:16" s="45" customFormat="1" ht="24.75" customHeight="1">
      <c r="A2" s="18" t="s">
        <v>28</v>
      </c>
      <c r="B2" s="19" t="s">
        <v>29</v>
      </c>
      <c r="C2" s="54"/>
      <c r="D2" s="9"/>
      <c r="E2" s="9"/>
      <c r="F2" s="55"/>
      <c r="G2" s="55"/>
      <c r="H2" s="9"/>
      <c r="I2" s="9"/>
      <c r="J2" s="146"/>
      <c r="K2" s="9"/>
      <c r="L2" s="55"/>
      <c r="M2" s="56"/>
      <c r="N2" s="56"/>
      <c r="O2" s="56"/>
      <c r="P2" s="56"/>
    </row>
    <row r="3" spans="1:16" s="45" customFormat="1" ht="24.75" customHeight="1">
      <c r="A3" s="27">
        <v>45222</v>
      </c>
      <c r="B3" s="19" t="s">
        <v>30</v>
      </c>
      <c r="C3" s="54"/>
      <c r="D3" s="9"/>
      <c r="E3" s="9"/>
      <c r="F3" s="9"/>
      <c r="G3" s="9"/>
      <c r="H3" s="9"/>
      <c r="I3" s="9"/>
      <c r="J3" s="9"/>
      <c r="K3" s="9"/>
      <c r="L3" s="9"/>
      <c r="M3" s="56"/>
      <c r="N3" s="56"/>
      <c r="O3" s="56"/>
      <c r="P3" s="56"/>
    </row>
    <row r="4" spans="1:16" s="45" customFormat="1" ht="24.75" customHeight="1">
      <c r="A4" s="28"/>
      <c r="B4" s="19" t="s">
        <v>31</v>
      </c>
      <c r="C4" s="54"/>
      <c r="D4" s="9"/>
      <c r="E4" s="9"/>
      <c r="F4" s="9"/>
      <c r="G4" s="9"/>
      <c r="H4" s="9"/>
      <c r="I4" s="9"/>
      <c r="J4" s="9"/>
      <c r="K4" s="9"/>
      <c r="L4" s="9"/>
      <c r="M4" s="56"/>
      <c r="N4" s="56"/>
      <c r="O4" s="56"/>
      <c r="P4" s="56"/>
    </row>
    <row r="5" spans="1:16" s="45" customFormat="1" ht="24.75" customHeight="1">
      <c r="A5" s="18"/>
      <c r="B5" s="19" t="s">
        <v>32</v>
      </c>
      <c r="C5" s="57"/>
      <c r="D5" s="9"/>
      <c r="E5" s="9"/>
      <c r="F5" s="9"/>
      <c r="G5" s="9"/>
      <c r="H5" s="9"/>
      <c r="I5" s="9"/>
      <c r="J5" s="9"/>
      <c r="K5" s="9"/>
      <c r="L5" s="9"/>
      <c r="M5" s="56"/>
      <c r="N5" s="56"/>
      <c r="O5" s="56"/>
      <c r="P5" s="56"/>
    </row>
    <row r="6" spans="1:16" s="45" customFormat="1" ht="24.75" customHeight="1">
      <c r="A6" s="29"/>
      <c r="B6" s="19" t="s">
        <v>33</v>
      </c>
      <c r="C6" s="58"/>
      <c r="D6" s="59"/>
      <c r="E6" s="59"/>
      <c r="F6" s="59"/>
      <c r="G6" s="59"/>
      <c r="H6" s="60"/>
      <c r="I6" s="59"/>
      <c r="J6" s="59"/>
      <c r="K6" s="59"/>
      <c r="L6" s="59"/>
      <c r="M6" s="61"/>
      <c r="N6" s="61"/>
      <c r="O6" s="61"/>
      <c r="P6" s="61"/>
    </row>
    <row r="7" spans="1:16" s="45" customFormat="1" ht="24.75" customHeight="1">
      <c r="A7" s="29"/>
      <c r="B7" s="30" t="s">
        <v>34</v>
      </c>
      <c r="C7" s="58"/>
      <c r="D7" s="59"/>
      <c r="E7" s="59"/>
      <c r="F7" s="59"/>
      <c r="G7" s="59"/>
      <c r="H7" s="59"/>
      <c r="I7" s="59"/>
      <c r="J7" s="59"/>
      <c r="K7" s="59"/>
      <c r="L7" s="59"/>
      <c r="M7" s="61"/>
      <c r="N7" s="61"/>
      <c r="O7" s="61"/>
      <c r="P7" s="61"/>
    </row>
    <row r="8" spans="1:16" s="45" customFormat="1" ht="24.75" customHeight="1">
      <c r="A8" s="38" t="s">
        <v>35</v>
      </c>
      <c r="B8" s="39" t="s">
        <v>29</v>
      </c>
      <c r="C8" s="62"/>
      <c r="D8" s="63"/>
      <c r="E8" s="63"/>
      <c r="F8" s="64"/>
      <c r="G8" s="64"/>
      <c r="H8" s="64"/>
      <c r="I8" s="63"/>
      <c r="J8" s="147"/>
      <c r="K8" s="63"/>
      <c r="L8" s="64"/>
      <c r="M8" s="65"/>
      <c r="N8" s="65"/>
      <c r="O8" s="65"/>
      <c r="P8" s="65"/>
    </row>
    <row r="9" spans="1:16" s="45" customFormat="1" ht="24.75" customHeight="1">
      <c r="A9" s="27">
        <f>A3+1</f>
        <v>45223</v>
      </c>
      <c r="B9" s="19" t="s">
        <v>30</v>
      </c>
      <c r="C9" s="57"/>
      <c r="D9" s="9"/>
      <c r="E9" s="9"/>
      <c r="F9" s="9"/>
      <c r="G9" s="9"/>
      <c r="H9" s="55"/>
      <c r="I9" s="9"/>
      <c r="J9" s="9"/>
      <c r="K9" s="9"/>
      <c r="L9" s="9"/>
      <c r="M9" s="56"/>
      <c r="N9" s="56"/>
      <c r="O9" s="56"/>
      <c r="P9" s="56"/>
    </row>
    <row r="10" spans="1:16" s="45" customFormat="1" ht="24.75" customHeight="1">
      <c r="A10" s="40"/>
      <c r="B10" s="19" t="s">
        <v>31</v>
      </c>
      <c r="C10" s="57"/>
      <c r="D10" s="9"/>
      <c r="E10" s="9"/>
      <c r="F10" s="9"/>
      <c r="G10" s="9"/>
      <c r="H10" s="9"/>
      <c r="I10" s="9"/>
      <c r="J10" s="9"/>
      <c r="K10" s="9"/>
      <c r="L10" s="9"/>
      <c r="M10" s="56"/>
      <c r="N10" s="56"/>
      <c r="O10" s="56"/>
      <c r="P10" s="56"/>
    </row>
    <row r="11" spans="1:16" s="45" customFormat="1" ht="24.75" customHeight="1">
      <c r="A11" s="40"/>
      <c r="B11" s="19" t="s">
        <v>32</v>
      </c>
      <c r="C11" s="57"/>
      <c r="D11" s="9"/>
      <c r="E11" s="9"/>
      <c r="F11" s="9"/>
      <c r="G11" s="9"/>
      <c r="H11" s="9"/>
      <c r="I11" s="9"/>
      <c r="J11" s="9"/>
      <c r="K11" s="9"/>
      <c r="L11" s="9"/>
      <c r="M11" s="56"/>
      <c r="N11" s="56"/>
      <c r="O11" s="56"/>
      <c r="P11" s="56"/>
    </row>
    <row r="12" spans="1:16" s="45" customFormat="1" ht="24.75" customHeight="1">
      <c r="A12" s="40"/>
      <c r="B12" s="19" t="s">
        <v>33</v>
      </c>
      <c r="C12" s="54"/>
      <c r="D12" s="9"/>
      <c r="E12" s="9"/>
      <c r="F12" s="9"/>
      <c r="G12" s="9"/>
      <c r="H12" s="9"/>
      <c r="I12" s="9"/>
      <c r="J12" s="9"/>
      <c r="K12" s="9"/>
      <c r="L12" s="9"/>
      <c r="M12" s="56"/>
      <c r="N12" s="56"/>
      <c r="O12" s="56"/>
      <c r="P12" s="56"/>
    </row>
    <row r="13" spans="1:16" s="45" customFormat="1" ht="24.75" customHeight="1">
      <c r="A13" s="41"/>
      <c r="B13" s="30" t="s">
        <v>34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61"/>
      <c r="N13" s="61"/>
      <c r="O13" s="61"/>
      <c r="P13" s="61"/>
    </row>
    <row r="14" spans="1:16" s="45" customFormat="1" ht="24.75" customHeight="1">
      <c r="A14" s="38" t="s">
        <v>36</v>
      </c>
      <c r="B14" s="39" t="s">
        <v>29</v>
      </c>
      <c r="C14" s="66"/>
      <c r="D14" s="63"/>
      <c r="E14" s="63"/>
      <c r="F14" s="64"/>
      <c r="G14" s="64"/>
      <c r="H14" s="63"/>
      <c r="I14" s="63"/>
      <c r="J14" s="147"/>
      <c r="K14" s="63"/>
      <c r="L14" s="64"/>
      <c r="M14" s="65"/>
      <c r="N14" s="65"/>
      <c r="O14" s="65"/>
      <c r="P14" s="65"/>
    </row>
    <row r="15" spans="1:16" s="45" customFormat="1" ht="24.75" customHeight="1">
      <c r="A15" s="27">
        <f>A9+1</f>
        <v>45224</v>
      </c>
      <c r="B15" s="19" t="s">
        <v>30</v>
      </c>
      <c r="C15" s="54"/>
      <c r="D15" s="9"/>
      <c r="E15" s="9"/>
      <c r="F15" s="9"/>
      <c r="G15" s="9"/>
      <c r="H15" s="9"/>
      <c r="I15" s="9"/>
      <c r="J15" s="9"/>
      <c r="K15" s="9"/>
      <c r="L15" s="9"/>
      <c r="M15" s="56"/>
      <c r="N15" s="56"/>
      <c r="O15" s="56"/>
      <c r="P15" s="56"/>
    </row>
    <row r="16" spans="1:16" s="45" customFormat="1" ht="24.75" customHeight="1">
      <c r="A16" s="40"/>
      <c r="B16" s="19" t="s">
        <v>31</v>
      </c>
      <c r="C16" s="57"/>
      <c r="D16" s="9"/>
      <c r="E16" s="9"/>
      <c r="F16" s="9"/>
      <c r="G16" s="9"/>
      <c r="H16" s="9"/>
      <c r="I16" s="9"/>
      <c r="J16" s="9"/>
      <c r="K16" s="9"/>
      <c r="L16" s="9"/>
      <c r="M16" s="56"/>
      <c r="N16" s="56"/>
      <c r="O16" s="56"/>
      <c r="P16" s="56"/>
    </row>
    <row r="17" spans="1:16" s="45" customFormat="1" ht="24.75" customHeight="1">
      <c r="A17" s="40"/>
      <c r="B17" s="19" t="s">
        <v>32</v>
      </c>
      <c r="C17" s="57"/>
      <c r="D17" s="9"/>
      <c r="E17" s="9"/>
      <c r="F17" s="9"/>
      <c r="G17" s="9"/>
      <c r="H17" s="9"/>
      <c r="I17" s="9"/>
      <c r="J17" s="9"/>
      <c r="K17" s="9"/>
      <c r="L17" s="9"/>
      <c r="M17" s="56"/>
      <c r="N17" s="56"/>
      <c r="O17" s="56"/>
      <c r="P17" s="56"/>
    </row>
    <row r="18" spans="1:16" s="45" customFormat="1" ht="24.75" customHeight="1">
      <c r="A18" s="40"/>
      <c r="B18" s="19" t="s">
        <v>33</v>
      </c>
      <c r="C18" s="57"/>
      <c r="D18" s="9"/>
      <c r="E18" s="9"/>
      <c r="F18" s="9"/>
      <c r="G18" s="9"/>
      <c r="H18" s="9"/>
      <c r="I18" s="9"/>
      <c r="J18" s="9"/>
      <c r="K18" s="9"/>
      <c r="L18" s="9"/>
      <c r="M18" s="56"/>
      <c r="N18" s="56"/>
      <c r="O18" s="56"/>
      <c r="P18" s="56"/>
    </row>
    <row r="19" spans="1:16" s="45" customFormat="1" ht="24.75" customHeight="1">
      <c r="A19" s="41"/>
      <c r="B19" s="30" t="s">
        <v>34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61"/>
      <c r="N19" s="61"/>
      <c r="O19" s="61"/>
      <c r="P19" s="61"/>
    </row>
    <row r="20" spans="1:16" s="45" customFormat="1" ht="24.75" customHeight="1">
      <c r="A20" s="38" t="s">
        <v>37</v>
      </c>
      <c r="B20" s="39" t="s">
        <v>29</v>
      </c>
      <c r="C20" s="62"/>
      <c r="D20" s="63"/>
      <c r="E20" s="63"/>
      <c r="F20" s="64"/>
      <c r="G20" s="64"/>
      <c r="H20" s="63"/>
      <c r="I20" s="63"/>
      <c r="J20" s="147"/>
      <c r="K20" s="63"/>
      <c r="L20" s="64"/>
      <c r="M20" s="65"/>
      <c r="N20" s="65"/>
      <c r="O20" s="65"/>
      <c r="P20" s="65"/>
    </row>
    <row r="21" spans="1:16" s="45" customFormat="1" ht="24.75" customHeight="1">
      <c r="A21" s="27">
        <f>A15+1</f>
        <v>45225</v>
      </c>
      <c r="B21" s="19" t="s">
        <v>30</v>
      </c>
      <c r="C21" s="57"/>
      <c r="D21" s="9"/>
      <c r="E21" s="9"/>
      <c r="F21" s="9"/>
      <c r="G21" s="9"/>
      <c r="H21" s="9"/>
      <c r="I21" s="9"/>
      <c r="J21" s="9"/>
      <c r="K21" s="9"/>
      <c r="L21" s="9"/>
      <c r="M21" s="56"/>
      <c r="N21" s="56"/>
      <c r="O21" s="56"/>
      <c r="P21" s="56"/>
    </row>
    <row r="22" spans="1:16" s="45" customFormat="1" ht="24.75" customHeight="1">
      <c r="A22" s="40"/>
      <c r="B22" s="19" t="s">
        <v>31</v>
      </c>
      <c r="C22" s="57"/>
      <c r="D22" s="9"/>
      <c r="E22" s="9"/>
      <c r="F22" s="9"/>
      <c r="G22" s="9"/>
      <c r="H22" s="9"/>
      <c r="I22" s="9"/>
      <c r="J22" s="9"/>
      <c r="K22" s="9"/>
      <c r="L22" s="9"/>
      <c r="M22" s="56"/>
      <c r="N22" s="56"/>
      <c r="O22" s="56"/>
      <c r="P22" s="56"/>
    </row>
    <row r="23" spans="1:16" s="45" customFormat="1" ht="24.75" customHeight="1">
      <c r="A23" s="40"/>
      <c r="B23" s="19" t="s">
        <v>32</v>
      </c>
      <c r="C23" s="57"/>
      <c r="D23" s="9"/>
      <c r="E23" s="9"/>
      <c r="F23" s="9"/>
      <c r="G23" s="9"/>
      <c r="H23" s="9"/>
      <c r="I23" s="9"/>
      <c r="J23" s="9"/>
      <c r="K23" s="9"/>
      <c r="L23" s="9"/>
      <c r="M23" s="56"/>
      <c r="N23" s="56"/>
      <c r="O23" s="56"/>
      <c r="P23" s="56"/>
    </row>
    <row r="24" spans="1:16" s="45" customFormat="1" ht="24.75" customHeight="1">
      <c r="A24" s="40"/>
      <c r="B24" s="19" t="s">
        <v>33</v>
      </c>
      <c r="C24" s="54"/>
      <c r="D24" s="9"/>
      <c r="E24" s="9"/>
      <c r="F24" s="9"/>
      <c r="G24" s="9"/>
      <c r="H24" s="9"/>
      <c r="I24" s="9"/>
      <c r="J24" s="9"/>
      <c r="K24" s="9"/>
      <c r="L24" s="9"/>
      <c r="M24" s="56"/>
      <c r="N24" s="56"/>
      <c r="O24" s="56"/>
      <c r="P24" s="56"/>
    </row>
    <row r="25" spans="1:16" s="45" customFormat="1" ht="24.75" customHeight="1">
      <c r="A25" s="41"/>
      <c r="B25" s="30" t="s">
        <v>34</v>
      </c>
      <c r="C25" s="58"/>
      <c r="D25" s="59"/>
      <c r="E25" s="59"/>
      <c r="F25" s="59"/>
      <c r="G25" s="59"/>
      <c r="H25" s="60"/>
      <c r="I25" s="59"/>
      <c r="J25" s="59"/>
      <c r="K25" s="59"/>
      <c r="L25" s="59"/>
      <c r="M25" s="61"/>
      <c r="N25" s="61"/>
      <c r="O25" s="61"/>
      <c r="P25" s="61"/>
    </row>
    <row r="26" spans="1:16" s="45" customFormat="1" ht="24.75" customHeight="1">
      <c r="A26" s="38" t="s">
        <v>38</v>
      </c>
      <c r="B26" s="39" t="s">
        <v>29</v>
      </c>
      <c r="C26" s="62"/>
      <c r="D26" s="63"/>
      <c r="E26" s="63"/>
      <c r="F26" s="64"/>
      <c r="G26" s="64"/>
      <c r="H26" s="64"/>
      <c r="I26" s="63"/>
      <c r="J26" s="147"/>
      <c r="K26" s="63"/>
      <c r="L26" s="64"/>
      <c r="M26" s="65"/>
      <c r="N26" s="65"/>
      <c r="O26" s="65"/>
      <c r="P26" s="65"/>
    </row>
    <row r="27" spans="1:16" s="45" customFormat="1" ht="24.75" customHeight="1">
      <c r="A27" s="27">
        <f>A21+1</f>
        <v>45226</v>
      </c>
      <c r="B27" s="19" t="s">
        <v>30</v>
      </c>
      <c r="C27" s="57"/>
      <c r="D27" s="9"/>
      <c r="E27" s="9"/>
      <c r="F27" s="9"/>
      <c r="G27" s="9"/>
      <c r="H27" s="55"/>
      <c r="I27" s="9"/>
      <c r="J27" s="9"/>
      <c r="K27" s="9"/>
      <c r="L27" s="9"/>
      <c r="M27" s="56"/>
      <c r="N27" s="56"/>
      <c r="O27" s="56"/>
      <c r="P27" s="56"/>
    </row>
    <row r="28" spans="1:16" s="45" customFormat="1" ht="24.75" customHeight="1">
      <c r="A28" s="40"/>
      <c r="B28" s="19" t="s">
        <v>31</v>
      </c>
      <c r="C28" s="57"/>
      <c r="D28" s="9"/>
      <c r="E28" s="9"/>
      <c r="F28" s="9"/>
      <c r="G28" s="9"/>
      <c r="H28" s="55"/>
      <c r="I28" s="9"/>
      <c r="J28" s="9"/>
      <c r="K28" s="9"/>
      <c r="L28" s="9"/>
      <c r="M28" s="56"/>
      <c r="N28" s="56"/>
      <c r="O28" s="56"/>
      <c r="P28" s="56"/>
    </row>
    <row r="29" spans="1:16" s="45" customFormat="1" ht="24.75" customHeight="1">
      <c r="A29" s="40"/>
      <c r="B29" s="19" t="s">
        <v>32</v>
      </c>
      <c r="C29" s="57"/>
      <c r="D29" s="9"/>
      <c r="E29" s="9"/>
      <c r="F29" s="9"/>
      <c r="G29" s="9"/>
      <c r="H29" s="9"/>
      <c r="I29" s="9"/>
      <c r="J29" s="9"/>
      <c r="K29" s="9"/>
      <c r="L29" s="9"/>
      <c r="M29" s="56"/>
      <c r="N29" s="56"/>
      <c r="O29" s="56"/>
      <c r="P29" s="56"/>
    </row>
    <row r="30" spans="1:16" s="45" customFormat="1" ht="24.75" customHeight="1">
      <c r="A30" s="40"/>
      <c r="B30" s="19" t="s">
        <v>33</v>
      </c>
      <c r="C30" s="57"/>
      <c r="D30" s="9"/>
      <c r="E30" s="9"/>
      <c r="F30" s="9"/>
      <c r="G30" s="9"/>
      <c r="H30" s="9"/>
      <c r="I30" s="9"/>
      <c r="J30" s="9"/>
      <c r="K30" s="9"/>
      <c r="L30" s="9"/>
      <c r="M30" s="56"/>
      <c r="N30" s="56"/>
      <c r="O30" s="56"/>
      <c r="P30" s="56"/>
    </row>
    <row r="31" spans="1:16" s="45" customFormat="1" ht="24.75" customHeight="1">
      <c r="A31" s="41"/>
      <c r="B31" s="30" t="s">
        <v>34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61"/>
      <c r="N31" s="61"/>
      <c r="O31" s="61"/>
      <c r="P31" s="61"/>
    </row>
    <row r="32" spans="1:16" s="45" customFormat="1" ht="24.75" customHeight="1">
      <c r="A32" s="38" t="s">
        <v>39</v>
      </c>
      <c r="B32" s="39" t="s">
        <v>29</v>
      </c>
      <c r="C32" s="66"/>
      <c r="D32" s="63"/>
      <c r="E32" s="63"/>
      <c r="F32" s="64"/>
      <c r="G32" s="64"/>
      <c r="H32" s="63"/>
      <c r="I32" s="63"/>
      <c r="J32" s="147"/>
      <c r="K32" s="63"/>
      <c r="L32" s="63"/>
      <c r="M32" s="65"/>
      <c r="N32" s="67"/>
      <c r="O32" s="65"/>
      <c r="P32" s="65"/>
    </row>
    <row r="33" spans="1:16" s="45" customFormat="1" ht="24.75" customHeight="1">
      <c r="A33" s="27">
        <f>A27+1</f>
        <v>45227</v>
      </c>
      <c r="B33" s="19" t="s">
        <v>30</v>
      </c>
      <c r="C33" s="54"/>
      <c r="D33" s="9"/>
      <c r="E33" s="9"/>
      <c r="F33" s="55"/>
      <c r="G33" s="55"/>
      <c r="H33" s="9"/>
      <c r="I33" s="9"/>
      <c r="J33" s="9"/>
      <c r="K33" s="9"/>
      <c r="L33" s="9"/>
      <c r="M33" s="56"/>
      <c r="N33" s="68"/>
      <c r="O33" s="56"/>
      <c r="P33" s="56"/>
    </row>
    <row r="34" spans="1:16" s="45" customFormat="1" ht="24.75" customHeight="1">
      <c r="A34" s="40"/>
      <c r="B34" s="19" t="s">
        <v>31</v>
      </c>
      <c r="C34" s="54"/>
      <c r="D34" s="9"/>
      <c r="E34" s="9"/>
      <c r="F34" s="55"/>
      <c r="G34" s="55"/>
      <c r="H34" s="9"/>
      <c r="I34" s="9"/>
      <c r="J34" s="9"/>
      <c r="K34" s="9"/>
      <c r="L34" s="9"/>
      <c r="M34" s="56"/>
      <c r="N34" s="68"/>
      <c r="O34" s="56"/>
      <c r="P34" s="56"/>
    </row>
    <row r="35" spans="1:16" s="45" customFormat="1" ht="24.75" customHeight="1">
      <c r="A35" s="40"/>
      <c r="B35" s="19" t="s">
        <v>32</v>
      </c>
      <c r="C35" s="54"/>
      <c r="D35" s="9"/>
      <c r="E35" s="9"/>
      <c r="F35" s="55"/>
      <c r="G35" s="55"/>
      <c r="H35" s="9"/>
      <c r="I35" s="9"/>
      <c r="J35" s="9"/>
      <c r="K35" s="9"/>
      <c r="L35" s="9"/>
      <c r="M35" s="56"/>
      <c r="N35" s="68"/>
      <c r="O35" s="56"/>
      <c r="P35" s="56"/>
    </row>
    <row r="36" ht="24.75" customHeight="1"/>
    <row r="37" spans="1:16" ht="24.75" customHeight="1">
      <c r="A37" s="9"/>
      <c r="B37" s="10"/>
      <c r="C37" s="53" t="s">
        <v>60</v>
      </c>
      <c r="D37" s="53" t="s">
        <v>61</v>
      </c>
      <c r="E37" s="53" t="s">
        <v>62</v>
      </c>
      <c r="F37" s="53" t="s">
        <v>63</v>
      </c>
      <c r="G37" s="69" t="s">
        <v>64</v>
      </c>
      <c r="H37" s="70" t="s">
        <v>65</v>
      </c>
      <c r="I37" s="53" t="s">
        <v>66</v>
      </c>
      <c r="J37" s="69" t="s">
        <v>67</v>
      </c>
      <c r="K37" s="70" t="s">
        <v>68</v>
      </c>
      <c r="L37" s="53" t="s">
        <v>69</v>
      </c>
      <c r="M37" s="53" t="s">
        <v>70</v>
      </c>
      <c r="N37" s="53" t="s">
        <v>71</v>
      </c>
      <c r="O37" s="53" t="s">
        <v>72</v>
      </c>
      <c r="P37" s="2"/>
    </row>
    <row r="38" spans="1:16" ht="24.75" customHeight="1">
      <c r="A38" s="18" t="s">
        <v>28</v>
      </c>
      <c r="B38" s="19" t="s">
        <v>29</v>
      </c>
      <c r="C38" s="71"/>
      <c r="D38" s="71"/>
      <c r="E38" s="68"/>
      <c r="F38" s="71"/>
      <c r="G38" s="72"/>
      <c r="H38" s="73"/>
      <c r="I38" s="56"/>
      <c r="J38" s="74"/>
      <c r="K38" s="75"/>
      <c r="L38" s="56"/>
      <c r="M38" s="56"/>
      <c r="N38" s="56"/>
      <c r="O38" s="56"/>
      <c r="P38" s="2"/>
    </row>
    <row r="39" spans="1:16" ht="24.75" customHeight="1">
      <c r="A39" s="27">
        <v>45222</v>
      </c>
      <c r="B39" s="19" t="s">
        <v>30</v>
      </c>
      <c r="C39" s="71"/>
      <c r="D39" s="71"/>
      <c r="E39" s="68"/>
      <c r="F39" s="71"/>
      <c r="G39" s="72"/>
      <c r="H39" s="73"/>
      <c r="I39" s="56"/>
      <c r="J39" s="74"/>
      <c r="K39" s="75"/>
      <c r="L39" s="56"/>
      <c r="M39" s="56"/>
      <c r="N39" s="56"/>
      <c r="O39" s="56"/>
      <c r="P39" s="2"/>
    </row>
    <row r="40" spans="1:16" ht="24.75" customHeight="1">
      <c r="A40" s="28"/>
      <c r="B40" s="19" t="s">
        <v>31</v>
      </c>
      <c r="C40" s="71"/>
      <c r="D40" s="71"/>
      <c r="E40" s="71"/>
      <c r="F40" s="71"/>
      <c r="G40" s="76"/>
      <c r="H40" s="73"/>
      <c r="I40" s="56"/>
      <c r="J40" s="74"/>
      <c r="K40" s="75"/>
      <c r="L40" s="56"/>
      <c r="M40" s="56"/>
      <c r="N40" s="56"/>
      <c r="O40" s="56"/>
      <c r="P40" s="2"/>
    </row>
    <row r="41" spans="1:16" ht="24.75" customHeight="1">
      <c r="A41" s="18"/>
      <c r="B41" s="19" t="s">
        <v>32</v>
      </c>
      <c r="C41" s="71"/>
      <c r="D41" s="71"/>
      <c r="E41" s="71"/>
      <c r="F41" s="71"/>
      <c r="G41" s="76"/>
      <c r="H41" s="73"/>
      <c r="I41" s="56"/>
      <c r="J41" s="74"/>
      <c r="K41" s="75"/>
      <c r="L41" s="56"/>
      <c r="M41" s="56"/>
      <c r="N41" s="56"/>
      <c r="O41" s="56"/>
      <c r="P41" s="2"/>
    </row>
    <row r="42" spans="1:16" ht="24.75" customHeight="1">
      <c r="A42" s="29"/>
      <c r="B42" s="19" t="s">
        <v>33</v>
      </c>
      <c r="C42" s="77"/>
      <c r="D42" s="78"/>
      <c r="E42" s="77"/>
      <c r="F42" s="78"/>
      <c r="G42" s="79"/>
      <c r="H42" s="80"/>
      <c r="I42" s="61"/>
      <c r="J42" s="81"/>
      <c r="K42" s="82"/>
      <c r="L42" s="61"/>
      <c r="M42" s="61"/>
      <c r="N42" s="61"/>
      <c r="O42" s="61"/>
      <c r="P42" s="2"/>
    </row>
    <row r="43" spans="1:16" ht="24.75" customHeight="1">
      <c r="A43" s="29"/>
      <c r="B43" s="30" t="s">
        <v>34</v>
      </c>
      <c r="C43" s="77"/>
      <c r="D43" s="78"/>
      <c r="E43" s="78"/>
      <c r="F43" s="78"/>
      <c r="G43" s="83"/>
      <c r="H43" s="80"/>
      <c r="I43" s="61"/>
      <c r="J43" s="81"/>
      <c r="K43" s="82"/>
      <c r="L43" s="61"/>
      <c r="M43" s="61"/>
      <c r="N43" s="61"/>
      <c r="O43" s="61"/>
      <c r="P43" s="2"/>
    </row>
    <row r="44" spans="1:16" ht="24.75" customHeight="1">
      <c r="A44" s="38" t="s">
        <v>35</v>
      </c>
      <c r="B44" s="39" t="s">
        <v>29</v>
      </c>
      <c r="C44" s="84"/>
      <c r="D44" s="67"/>
      <c r="E44" s="67"/>
      <c r="F44" s="84"/>
      <c r="G44" s="85"/>
      <c r="H44" s="86"/>
      <c r="I44" s="65"/>
      <c r="J44" s="87"/>
      <c r="K44" s="88"/>
      <c r="L44" s="65"/>
      <c r="M44" s="65"/>
      <c r="N44" s="65"/>
      <c r="O44" s="65"/>
      <c r="P44" s="2"/>
    </row>
    <row r="45" spans="1:16" ht="24.75" customHeight="1">
      <c r="A45" s="27">
        <f>A39+1</f>
        <v>45223</v>
      </c>
      <c r="B45" s="19" t="s">
        <v>30</v>
      </c>
      <c r="C45" s="71"/>
      <c r="D45" s="68"/>
      <c r="E45" s="68"/>
      <c r="F45" s="71"/>
      <c r="G45" s="72"/>
      <c r="H45" s="73"/>
      <c r="I45" s="56"/>
      <c r="J45" s="74"/>
      <c r="K45" s="89"/>
      <c r="L45" s="56"/>
      <c r="M45" s="56"/>
      <c r="N45" s="56"/>
      <c r="O45" s="56"/>
      <c r="P45" s="2"/>
    </row>
    <row r="46" spans="1:16" ht="24.75" customHeight="1">
      <c r="A46" s="40"/>
      <c r="B46" s="19" t="s">
        <v>31</v>
      </c>
      <c r="C46" s="71"/>
      <c r="D46" s="71"/>
      <c r="E46" s="71"/>
      <c r="F46" s="71"/>
      <c r="G46" s="76"/>
      <c r="H46" s="73"/>
      <c r="I46" s="56"/>
      <c r="J46" s="74"/>
      <c r="K46" s="89"/>
      <c r="L46" s="56"/>
      <c r="M46" s="56"/>
      <c r="N46" s="56"/>
      <c r="O46" s="56"/>
      <c r="P46" s="2"/>
    </row>
    <row r="47" spans="1:16" ht="24.75" customHeight="1">
      <c r="A47" s="40"/>
      <c r="B47" s="19" t="s">
        <v>32</v>
      </c>
      <c r="C47" s="71"/>
      <c r="D47" s="71"/>
      <c r="E47" s="71"/>
      <c r="F47" s="71"/>
      <c r="G47" s="76"/>
      <c r="H47" s="73"/>
      <c r="I47" s="56"/>
      <c r="J47" s="74"/>
      <c r="K47" s="89"/>
      <c r="L47" s="56"/>
      <c r="M47" s="71"/>
      <c r="N47" s="56"/>
      <c r="O47" s="56"/>
      <c r="P47" s="2"/>
    </row>
    <row r="48" spans="1:16" ht="24.75" customHeight="1">
      <c r="A48" s="40"/>
      <c r="B48" s="19" t="s">
        <v>33</v>
      </c>
      <c r="C48" s="68"/>
      <c r="D48" s="68"/>
      <c r="E48" s="71"/>
      <c r="F48" s="68"/>
      <c r="G48" s="72"/>
      <c r="H48" s="73"/>
      <c r="I48" s="56"/>
      <c r="J48" s="74"/>
      <c r="K48" s="89"/>
      <c r="L48" s="56"/>
      <c r="M48" s="71"/>
      <c r="N48" s="56"/>
      <c r="O48" s="56"/>
      <c r="P48" s="2"/>
    </row>
    <row r="49" spans="1:16" ht="24.75" customHeight="1">
      <c r="A49" s="41"/>
      <c r="B49" s="30" t="s">
        <v>34</v>
      </c>
      <c r="C49" s="78"/>
      <c r="D49" s="78"/>
      <c r="E49" s="78"/>
      <c r="F49" s="78"/>
      <c r="G49" s="83"/>
      <c r="H49" s="80"/>
      <c r="I49" s="61"/>
      <c r="J49" s="81"/>
      <c r="K49" s="90"/>
      <c r="L49" s="61"/>
      <c r="M49" s="78"/>
      <c r="N49" s="61"/>
      <c r="O49" s="61"/>
      <c r="P49" s="2"/>
    </row>
    <row r="50" spans="1:16" ht="24.75" customHeight="1">
      <c r="A50" s="38" t="s">
        <v>36</v>
      </c>
      <c r="B50" s="39" t="s">
        <v>29</v>
      </c>
      <c r="C50" s="67"/>
      <c r="D50" s="84"/>
      <c r="E50" s="67"/>
      <c r="F50" s="67"/>
      <c r="G50" s="91"/>
      <c r="H50" s="88"/>
      <c r="I50" s="65"/>
      <c r="J50" s="87"/>
      <c r="K50" s="86"/>
      <c r="L50" s="65"/>
      <c r="M50" s="67"/>
      <c r="N50" s="65"/>
      <c r="O50" s="65"/>
      <c r="P50" s="2"/>
    </row>
    <row r="51" spans="1:16" ht="24.75" customHeight="1">
      <c r="A51" s="27">
        <f>A45+1</f>
        <v>45224</v>
      </c>
      <c r="B51" s="19" t="s">
        <v>30</v>
      </c>
      <c r="C51" s="68"/>
      <c r="D51" s="71"/>
      <c r="E51" s="68"/>
      <c r="F51" s="68"/>
      <c r="G51" s="76"/>
      <c r="H51" s="75"/>
      <c r="I51" s="56"/>
      <c r="J51" s="74"/>
      <c r="K51" s="73"/>
      <c r="L51" s="56"/>
      <c r="M51" s="68"/>
      <c r="N51" s="56"/>
      <c r="O51" s="56"/>
      <c r="P51" s="2"/>
    </row>
    <row r="52" spans="1:16" ht="24.75" customHeight="1">
      <c r="A52" s="40"/>
      <c r="B52" s="19" t="s">
        <v>31</v>
      </c>
      <c r="C52" s="71"/>
      <c r="D52" s="71"/>
      <c r="E52" s="71"/>
      <c r="F52" s="71"/>
      <c r="G52" s="76"/>
      <c r="H52" s="75"/>
      <c r="I52" s="56"/>
      <c r="J52" s="76"/>
      <c r="K52" s="73"/>
      <c r="L52" s="56"/>
      <c r="M52" s="68"/>
      <c r="N52" s="56"/>
      <c r="O52" s="56"/>
      <c r="P52" s="2"/>
    </row>
    <row r="53" spans="1:16" ht="24.75" customHeight="1">
      <c r="A53" s="40"/>
      <c r="B53" s="19" t="s">
        <v>32</v>
      </c>
      <c r="C53" s="71"/>
      <c r="D53" s="71"/>
      <c r="E53" s="71"/>
      <c r="F53" s="71"/>
      <c r="G53" s="76"/>
      <c r="H53" s="75"/>
      <c r="I53" s="56"/>
      <c r="J53" s="76"/>
      <c r="K53" s="73"/>
      <c r="L53" s="56"/>
      <c r="M53" s="68"/>
      <c r="N53" s="56"/>
      <c r="O53" s="56"/>
      <c r="P53" s="2"/>
    </row>
    <row r="54" spans="1:16" ht="24.75" customHeight="1">
      <c r="A54" s="40"/>
      <c r="B54" s="19" t="s">
        <v>33</v>
      </c>
      <c r="C54" s="68"/>
      <c r="D54" s="68"/>
      <c r="E54" s="68"/>
      <c r="F54" s="68"/>
      <c r="G54" s="72"/>
      <c r="H54" s="75"/>
      <c r="I54" s="56"/>
      <c r="J54" s="76"/>
      <c r="K54" s="73"/>
      <c r="L54" s="56"/>
      <c r="M54" s="68"/>
      <c r="N54" s="56"/>
      <c r="O54" s="56"/>
      <c r="P54" s="2"/>
    </row>
    <row r="55" spans="1:16" ht="24.75" customHeight="1">
      <c r="A55" s="41"/>
      <c r="B55" s="30" t="s">
        <v>34</v>
      </c>
      <c r="C55" s="77"/>
      <c r="D55" s="77"/>
      <c r="E55" s="77"/>
      <c r="F55" s="78"/>
      <c r="G55" s="83"/>
      <c r="H55" s="82"/>
      <c r="I55" s="61"/>
      <c r="J55" s="83"/>
      <c r="K55" s="80"/>
      <c r="L55" s="61"/>
      <c r="M55" s="77"/>
      <c r="N55" s="61"/>
      <c r="O55" s="61"/>
      <c r="P55" s="2"/>
    </row>
    <row r="56" spans="1:16" ht="24.75" customHeight="1">
      <c r="A56" s="38" t="s">
        <v>37</v>
      </c>
      <c r="B56" s="39" t="s">
        <v>29</v>
      </c>
      <c r="C56" s="84"/>
      <c r="D56" s="67"/>
      <c r="E56" s="67"/>
      <c r="F56" s="67"/>
      <c r="G56" s="85"/>
      <c r="H56" s="86"/>
      <c r="I56" s="65"/>
      <c r="J56" s="85"/>
      <c r="K56" s="92"/>
      <c r="L56" s="65"/>
      <c r="M56" s="84"/>
      <c r="N56" s="65"/>
      <c r="O56" s="65"/>
      <c r="P56" s="2"/>
    </row>
    <row r="57" spans="1:16" ht="24.75" customHeight="1">
      <c r="A57" s="27">
        <f>A51+1</f>
        <v>45225</v>
      </c>
      <c r="B57" s="19" t="s">
        <v>30</v>
      </c>
      <c r="C57" s="71"/>
      <c r="D57" s="68"/>
      <c r="E57" s="68"/>
      <c r="F57" s="68"/>
      <c r="G57" s="72"/>
      <c r="H57" s="89"/>
      <c r="I57" s="56"/>
      <c r="J57" s="72"/>
      <c r="K57" s="75"/>
      <c r="L57" s="56"/>
      <c r="M57" s="71"/>
      <c r="N57" s="56"/>
      <c r="O57" s="56"/>
      <c r="P57" s="2"/>
    </row>
    <row r="58" spans="1:16" ht="24.75" customHeight="1">
      <c r="A58" s="40"/>
      <c r="B58" s="19" t="s">
        <v>31</v>
      </c>
      <c r="C58" s="71"/>
      <c r="D58" s="71"/>
      <c r="E58" s="71"/>
      <c r="F58" s="71"/>
      <c r="G58" s="76"/>
      <c r="H58" s="89"/>
      <c r="I58" s="56"/>
      <c r="J58" s="72"/>
      <c r="K58" s="75"/>
      <c r="L58" s="56"/>
      <c r="M58" s="71"/>
      <c r="N58" s="56"/>
      <c r="O58" s="56"/>
      <c r="P58" s="2"/>
    </row>
    <row r="59" spans="1:16" ht="24.75" customHeight="1">
      <c r="A59" s="40"/>
      <c r="B59" s="19" t="s">
        <v>32</v>
      </c>
      <c r="C59" s="71"/>
      <c r="D59" s="71"/>
      <c r="E59" s="71"/>
      <c r="F59" s="71"/>
      <c r="G59" s="76"/>
      <c r="H59" s="89"/>
      <c r="I59" s="56"/>
      <c r="J59" s="72"/>
      <c r="K59" s="75"/>
      <c r="L59" s="56"/>
      <c r="M59" s="71"/>
      <c r="N59" s="56"/>
      <c r="O59" s="56"/>
      <c r="P59" s="2"/>
    </row>
    <row r="60" spans="1:16" ht="24.75" customHeight="1">
      <c r="A60" s="40"/>
      <c r="B60" s="19" t="s">
        <v>33</v>
      </c>
      <c r="C60" s="68"/>
      <c r="D60" s="68"/>
      <c r="E60" s="68"/>
      <c r="F60" s="68"/>
      <c r="G60" s="72"/>
      <c r="H60" s="89"/>
      <c r="I60" s="56"/>
      <c r="J60" s="72"/>
      <c r="K60" s="75"/>
      <c r="L60" s="56"/>
      <c r="M60" s="71"/>
      <c r="N60" s="56"/>
      <c r="O60" s="56"/>
      <c r="P60" s="2"/>
    </row>
    <row r="61" spans="1:16" ht="24.75" customHeight="1">
      <c r="A61" s="41"/>
      <c r="B61" s="30" t="s">
        <v>34</v>
      </c>
      <c r="C61" s="78"/>
      <c r="D61" s="78"/>
      <c r="E61" s="78"/>
      <c r="F61" s="78"/>
      <c r="G61" s="83"/>
      <c r="H61" s="90"/>
      <c r="I61" s="61"/>
      <c r="J61" s="79"/>
      <c r="K61" s="82"/>
      <c r="L61" s="61"/>
      <c r="M61" s="78"/>
      <c r="N61" s="61"/>
      <c r="O61" s="61"/>
      <c r="P61" s="2"/>
    </row>
    <row r="62" spans="1:16" ht="24.75" customHeight="1">
      <c r="A62" s="38" t="s">
        <v>38</v>
      </c>
      <c r="B62" s="39" t="s">
        <v>29</v>
      </c>
      <c r="C62" s="84"/>
      <c r="D62" s="84"/>
      <c r="E62" s="84"/>
      <c r="F62" s="67"/>
      <c r="G62" s="85"/>
      <c r="H62" s="93"/>
      <c r="I62" s="65"/>
      <c r="J62" s="91"/>
      <c r="K62" s="88"/>
      <c r="L62" s="65"/>
      <c r="M62" s="67"/>
      <c r="N62" s="84"/>
      <c r="O62" s="65"/>
      <c r="P62" s="2"/>
    </row>
    <row r="63" spans="1:16" ht="24.75" customHeight="1">
      <c r="A63" s="27">
        <f>A57+1</f>
        <v>45226</v>
      </c>
      <c r="B63" s="19" t="s">
        <v>30</v>
      </c>
      <c r="C63" s="71"/>
      <c r="D63" s="71"/>
      <c r="E63" s="71"/>
      <c r="F63" s="68"/>
      <c r="G63" s="72"/>
      <c r="H63" s="94"/>
      <c r="I63" s="56"/>
      <c r="J63" s="76"/>
      <c r="K63" s="75"/>
      <c r="L63" s="68"/>
      <c r="M63" s="68"/>
      <c r="N63" s="56"/>
      <c r="O63" s="56"/>
      <c r="P63" s="2"/>
    </row>
    <row r="64" spans="1:16" ht="24.75" customHeight="1">
      <c r="A64" s="40"/>
      <c r="B64" s="19" t="s">
        <v>31</v>
      </c>
      <c r="C64" s="71"/>
      <c r="D64" s="71"/>
      <c r="E64" s="71"/>
      <c r="F64" s="71"/>
      <c r="G64" s="76"/>
      <c r="H64" s="94"/>
      <c r="I64" s="56"/>
      <c r="J64" s="74"/>
      <c r="K64" s="75"/>
      <c r="L64" s="68"/>
      <c r="M64" s="68"/>
      <c r="N64" s="56"/>
      <c r="O64" s="56"/>
      <c r="P64" s="2"/>
    </row>
    <row r="65" spans="1:16" ht="24.75" customHeight="1">
      <c r="A65" s="40"/>
      <c r="B65" s="19" t="s">
        <v>32</v>
      </c>
      <c r="C65" s="71"/>
      <c r="D65" s="71"/>
      <c r="E65" s="71"/>
      <c r="F65" s="71"/>
      <c r="G65" s="76"/>
      <c r="H65" s="94"/>
      <c r="I65" s="56"/>
      <c r="J65" s="74"/>
      <c r="K65" s="75"/>
      <c r="L65" s="68"/>
      <c r="M65" s="68"/>
      <c r="N65" s="56"/>
      <c r="O65" s="56"/>
      <c r="P65" s="2"/>
    </row>
    <row r="66" spans="1:16" ht="24.75" customHeight="1">
      <c r="A66" s="40"/>
      <c r="B66" s="19" t="s">
        <v>33</v>
      </c>
      <c r="C66" s="71"/>
      <c r="D66" s="68"/>
      <c r="E66" s="68"/>
      <c r="F66" s="68"/>
      <c r="G66" s="76"/>
      <c r="H66" s="94"/>
      <c r="I66" s="56"/>
      <c r="J66" s="74"/>
      <c r="K66" s="75"/>
      <c r="L66" s="56"/>
      <c r="M66" s="68"/>
      <c r="N66" s="56"/>
      <c r="O66" s="56"/>
      <c r="P66" s="2"/>
    </row>
    <row r="67" spans="1:16" ht="24.75" customHeight="1">
      <c r="A67" s="41"/>
      <c r="B67" s="30" t="s">
        <v>34</v>
      </c>
      <c r="C67" s="78"/>
      <c r="D67" s="77"/>
      <c r="E67" s="78"/>
      <c r="F67" s="78"/>
      <c r="G67" s="83"/>
      <c r="H67" s="95"/>
      <c r="I67" s="61"/>
      <c r="J67" s="81"/>
      <c r="K67" s="82"/>
      <c r="L67" s="61"/>
      <c r="M67" s="77"/>
      <c r="N67" s="61"/>
      <c r="O67" s="61"/>
      <c r="P67" s="2"/>
    </row>
    <row r="68" spans="1:16" ht="24.75" customHeight="1">
      <c r="A68" s="38" t="s">
        <v>39</v>
      </c>
      <c r="B68" s="39" t="s">
        <v>29</v>
      </c>
      <c r="C68" s="67"/>
      <c r="D68" s="84"/>
      <c r="E68" s="84"/>
      <c r="F68" s="67"/>
      <c r="G68" s="91"/>
      <c r="H68" s="88"/>
      <c r="I68" s="65"/>
      <c r="J68" s="87"/>
      <c r="K68" s="88"/>
      <c r="L68" s="65"/>
      <c r="M68" s="84"/>
      <c r="N68" s="65"/>
      <c r="O68" s="65"/>
      <c r="P68" s="2"/>
    </row>
    <row r="69" spans="1:16" ht="24.75" customHeight="1">
      <c r="A69" s="27">
        <f>A63+1</f>
        <v>45227</v>
      </c>
      <c r="B69" s="19" t="s">
        <v>30</v>
      </c>
      <c r="C69" s="68"/>
      <c r="D69" s="71"/>
      <c r="E69" s="71"/>
      <c r="F69" s="68"/>
      <c r="G69" s="76"/>
      <c r="H69" s="75"/>
      <c r="I69" s="56"/>
      <c r="J69" s="74"/>
      <c r="K69" s="75"/>
      <c r="L69" s="56"/>
      <c r="M69" s="71"/>
      <c r="N69" s="56"/>
      <c r="O69" s="56"/>
      <c r="P69" s="2"/>
    </row>
    <row r="70" spans="1:16" ht="24.75" customHeight="1">
      <c r="A70" s="40"/>
      <c r="B70" s="19" t="s">
        <v>31</v>
      </c>
      <c r="C70" s="68"/>
      <c r="D70" s="71"/>
      <c r="E70" s="71"/>
      <c r="F70" s="68"/>
      <c r="G70" s="76"/>
      <c r="H70" s="75"/>
      <c r="I70" s="56"/>
      <c r="J70" s="72"/>
      <c r="K70" s="75"/>
      <c r="L70" s="56"/>
      <c r="M70" s="56"/>
      <c r="N70" s="56"/>
      <c r="O70" s="56"/>
      <c r="P70" s="2"/>
    </row>
    <row r="71" spans="1:16" ht="24.75" customHeight="1">
      <c r="A71" s="40"/>
      <c r="B71" s="19" t="s">
        <v>32</v>
      </c>
      <c r="C71" s="71"/>
      <c r="D71" s="71"/>
      <c r="E71" s="71"/>
      <c r="F71" s="71"/>
      <c r="G71" s="76"/>
      <c r="H71" s="75"/>
      <c r="I71" s="56"/>
      <c r="J71" s="72"/>
      <c r="K71" s="75"/>
      <c r="L71" s="56"/>
      <c r="M71" s="56"/>
      <c r="N71" s="56"/>
      <c r="O71" s="56"/>
      <c r="P71" s="2"/>
    </row>
    <row r="72" ht="24.75" customHeight="1"/>
    <row r="73" spans="1:18" ht="24.75" customHeight="1">
      <c r="A73" s="9"/>
      <c r="B73" s="10"/>
      <c r="C73" s="53" t="s">
        <v>73</v>
      </c>
      <c r="D73" s="53" t="s">
        <v>74</v>
      </c>
      <c r="E73" s="53" t="s">
        <v>75</v>
      </c>
      <c r="F73" s="53" t="s">
        <v>76</v>
      </c>
      <c r="G73" s="53" t="s">
        <v>77</v>
      </c>
      <c r="H73" s="53" t="s">
        <v>78</v>
      </c>
      <c r="I73" s="53" t="s">
        <v>79</v>
      </c>
      <c r="J73" s="53" t="s">
        <v>80</v>
      </c>
      <c r="K73" s="53" t="s">
        <v>81</v>
      </c>
      <c r="L73" s="53" t="s">
        <v>82</v>
      </c>
      <c r="M73" s="53" t="s">
        <v>83</v>
      </c>
      <c r="N73" s="53" t="s">
        <v>84</v>
      </c>
      <c r="O73" s="53" t="s">
        <v>85</v>
      </c>
      <c r="P73" s="53" t="s">
        <v>86</v>
      </c>
      <c r="Q73" s="53" t="s">
        <v>87</v>
      </c>
      <c r="R73" s="53" t="s">
        <v>88</v>
      </c>
    </row>
    <row r="74" spans="1:18" ht="24.75" customHeight="1">
      <c r="A74" s="18" t="s">
        <v>28</v>
      </c>
      <c r="B74" s="19" t="s">
        <v>29</v>
      </c>
      <c r="C74" s="68"/>
      <c r="D74" s="71"/>
      <c r="E74" s="68"/>
      <c r="F74" s="56"/>
      <c r="G74" s="56"/>
      <c r="H74" s="56"/>
      <c r="I74" s="56"/>
      <c r="J74" s="68"/>
      <c r="K74" s="56"/>
      <c r="L74" s="68"/>
      <c r="M74" s="56"/>
      <c r="N74" s="56"/>
      <c r="O74" s="56"/>
      <c r="P74" s="56"/>
      <c r="Q74" s="56"/>
      <c r="R74" s="56"/>
    </row>
    <row r="75" spans="1:18" ht="24.75" customHeight="1">
      <c r="A75" s="27">
        <v>45222</v>
      </c>
      <c r="B75" s="19" t="s">
        <v>30</v>
      </c>
      <c r="C75" s="68"/>
      <c r="D75" s="71"/>
      <c r="E75" s="56"/>
      <c r="F75" s="56"/>
      <c r="G75" s="56"/>
      <c r="H75" s="56"/>
      <c r="I75" s="56"/>
      <c r="J75" s="68"/>
      <c r="K75" s="56"/>
      <c r="L75" s="68"/>
      <c r="M75" s="56"/>
      <c r="N75" s="56"/>
      <c r="O75" s="56"/>
      <c r="P75" s="56"/>
      <c r="Q75" s="56"/>
      <c r="R75" s="56"/>
    </row>
    <row r="76" spans="1:18" ht="24.75" customHeight="1">
      <c r="A76" s="28"/>
      <c r="B76" s="19" t="s">
        <v>31</v>
      </c>
      <c r="C76" s="68"/>
      <c r="D76" s="71"/>
      <c r="E76" s="56"/>
      <c r="F76" s="56"/>
      <c r="G76" s="56"/>
      <c r="H76" s="56"/>
      <c r="I76" s="56"/>
      <c r="J76" s="68"/>
      <c r="K76" s="56"/>
      <c r="L76" s="68"/>
      <c r="M76" s="56"/>
      <c r="N76" s="56"/>
      <c r="O76" s="56"/>
      <c r="P76" s="56"/>
      <c r="Q76" s="56"/>
      <c r="R76" s="56"/>
    </row>
    <row r="77" spans="1:18" ht="24.75" customHeight="1">
      <c r="A77" s="18"/>
      <c r="B77" s="19" t="s">
        <v>32</v>
      </c>
      <c r="C77" s="68"/>
      <c r="D77" s="71"/>
      <c r="E77" s="56"/>
      <c r="F77" s="56"/>
      <c r="G77" s="56"/>
      <c r="H77" s="56"/>
      <c r="I77" s="56"/>
      <c r="J77" s="71"/>
      <c r="K77" s="56"/>
      <c r="L77" s="56"/>
      <c r="M77" s="56"/>
      <c r="N77" s="56"/>
      <c r="O77" s="56"/>
      <c r="P77" s="56"/>
      <c r="Q77" s="56"/>
      <c r="R77" s="56"/>
    </row>
    <row r="78" spans="1:18" ht="24.75" customHeight="1">
      <c r="A78" s="29"/>
      <c r="B78" s="19" t="s">
        <v>33</v>
      </c>
      <c r="C78" s="77"/>
      <c r="D78" s="78"/>
      <c r="E78" s="61"/>
      <c r="F78" s="61"/>
      <c r="G78" s="61"/>
      <c r="H78" s="61"/>
      <c r="I78" s="61"/>
      <c r="J78" s="78"/>
      <c r="K78" s="61"/>
      <c r="L78" s="61"/>
      <c r="M78" s="61"/>
      <c r="N78" s="61"/>
      <c r="O78" s="61"/>
      <c r="P78" s="61"/>
      <c r="Q78" s="61"/>
      <c r="R78" s="61"/>
    </row>
    <row r="79" spans="1:18" ht="24.75" customHeight="1">
      <c r="A79" s="29"/>
      <c r="B79" s="30" t="s">
        <v>34</v>
      </c>
      <c r="C79" s="77"/>
      <c r="D79" s="78"/>
      <c r="E79" s="61"/>
      <c r="F79" s="61"/>
      <c r="G79" s="61"/>
      <c r="H79" s="61"/>
      <c r="I79" s="61"/>
      <c r="J79" s="78"/>
      <c r="K79" s="61"/>
      <c r="L79" s="61"/>
      <c r="M79" s="61"/>
      <c r="N79" s="61"/>
      <c r="O79" s="61"/>
      <c r="P79" s="61"/>
      <c r="Q79" s="61"/>
      <c r="R79" s="61"/>
    </row>
    <row r="80" spans="1:18" ht="24.75" customHeight="1">
      <c r="A80" s="38" t="s">
        <v>35</v>
      </c>
      <c r="B80" s="39" t="s">
        <v>29</v>
      </c>
      <c r="C80" s="65"/>
      <c r="D80" s="67"/>
      <c r="E80" s="67"/>
      <c r="F80" s="65"/>
      <c r="G80" s="65"/>
      <c r="H80" s="65"/>
      <c r="I80" s="65"/>
      <c r="J80" s="84"/>
      <c r="K80" s="65"/>
      <c r="L80" s="67"/>
      <c r="M80" s="65"/>
      <c r="N80" s="65"/>
      <c r="O80" s="65"/>
      <c r="P80" s="65"/>
      <c r="Q80" s="65"/>
      <c r="R80" s="65"/>
    </row>
    <row r="81" spans="1:18" ht="24.75" customHeight="1">
      <c r="A81" s="27">
        <f>A75+1</f>
        <v>45223</v>
      </c>
      <c r="B81" s="19" t="s">
        <v>30</v>
      </c>
      <c r="C81" s="56"/>
      <c r="D81" s="68"/>
      <c r="E81" s="56"/>
      <c r="F81" s="56"/>
      <c r="G81" s="56"/>
      <c r="H81" s="56"/>
      <c r="I81" s="56"/>
      <c r="J81" s="71"/>
      <c r="K81" s="56"/>
      <c r="L81" s="68"/>
      <c r="M81" s="56"/>
      <c r="N81" s="56"/>
      <c r="O81" s="56"/>
      <c r="P81" s="56"/>
      <c r="Q81" s="56"/>
      <c r="R81" s="56"/>
    </row>
    <row r="82" spans="1:18" ht="24.75" customHeight="1">
      <c r="A82" s="40"/>
      <c r="B82" s="19" t="s">
        <v>31</v>
      </c>
      <c r="C82" s="56"/>
      <c r="D82" s="68"/>
      <c r="E82" s="56"/>
      <c r="F82" s="56"/>
      <c r="G82" s="56"/>
      <c r="H82" s="56"/>
      <c r="I82" s="56"/>
      <c r="J82" s="71"/>
      <c r="K82" s="56"/>
      <c r="L82" s="68"/>
      <c r="M82" s="56"/>
      <c r="N82" s="56"/>
      <c r="O82" s="56"/>
      <c r="P82" s="56"/>
      <c r="Q82" s="56"/>
      <c r="R82" s="56"/>
    </row>
    <row r="83" spans="1:18" ht="24.75" customHeight="1">
      <c r="A83" s="40"/>
      <c r="B83" s="19" t="s">
        <v>32</v>
      </c>
      <c r="C83" s="56"/>
      <c r="D83" s="68"/>
      <c r="E83" s="56"/>
      <c r="F83" s="56"/>
      <c r="G83" s="56"/>
      <c r="H83" s="56"/>
      <c r="I83" s="56"/>
      <c r="J83" s="71"/>
      <c r="K83" s="56"/>
      <c r="L83" s="56"/>
      <c r="M83" s="56"/>
      <c r="N83" s="56"/>
      <c r="O83" s="56"/>
      <c r="P83" s="56"/>
      <c r="Q83" s="56"/>
      <c r="R83" s="56"/>
    </row>
    <row r="84" spans="1:18" ht="24.75" customHeight="1">
      <c r="A84" s="40"/>
      <c r="B84" s="19" t="s">
        <v>33</v>
      </c>
      <c r="C84" s="56"/>
      <c r="D84" s="68"/>
      <c r="E84" s="56"/>
      <c r="F84" s="56"/>
      <c r="G84" s="56"/>
      <c r="H84" s="56"/>
      <c r="I84" s="56"/>
      <c r="J84" s="68"/>
      <c r="K84" s="56"/>
      <c r="L84" s="56"/>
      <c r="M84" s="56"/>
      <c r="N84" s="56"/>
      <c r="O84" s="56"/>
      <c r="P84" s="56"/>
      <c r="Q84" s="56"/>
      <c r="R84" s="56"/>
    </row>
    <row r="85" spans="1:18" ht="24.75" customHeight="1">
      <c r="A85" s="41"/>
      <c r="B85" s="30" t="s">
        <v>34</v>
      </c>
      <c r="C85" s="61"/>
      <c r="D85" s="77"/>
      <c r="E85" s="61"/>
      <c r="F85" s="61"/>
      <c r="G85" s="61"/>
      <c r="H85" s="61"/>
      <c r="I85" s="61"/>
      <c r="J85" s="78"/>
      <c r="K85" s="61"/>
      <c r="L85" s="61"/>
      <c r="M85" s="61"/>
      <c r="N85" s="61"/>
      <c r="O85" s="61"/>
      <c r="P85" s="61"/>
      <c r="Q85" s="61"/>
      <c r="R85" s="61"/>
    </row>
    <row r="86" spans="1:18" ht="24.75" customHeight="1">
      <c r="A86" s="38" t="s">
        <v>36</v>
      </c>
      <c r="B86" s="39" t="s">
        <v>29</v>
      </c>
      <c r="C86" s="65"/>
      <c r="D86" s="84"/>
      <c r="E86" s="67"/>
      <c r="F86" s="65"/>
      <c r="G86" s="65"/>
      <c r="H86" s="65"/>
      <c r="I86" s="65"/>
      <c r="J86" s="84"/>
      <c r="K86" s="65"/>
      <c r="L86" s="67"/>
      <c r="M86" s="65"/>
      <c r="N86" s="65"/>
      <c r="O86" s="65"/>
      <c r="P86" s="65"/>
      <c r="Q86" s="65"/>
      <c r="R86" s="65"/>
    </row>
    <row r="87" spans="1:18" ht="24.75" customHeight="1">
      <c r="A87" s="27">
        <f>A81+1</f>
        <v>45224</v>
      </c>
      <c r="B87" s="19" t="s">
        <v>30</v>
      </c>
      <c r="C87" s="56"/>
      <c r="D87" s="71"/>
      <c r="E87" s="68"/>
      <c r="F87" s="56"/>
      <c r="G87" s="56"/>
      <c r="H87" s="56"/>
      <c r="I87" s="56"/>
      <c r="J87" s="71"/>
      <c r="K87" s="56"/>
      <c r="L87" s="68"/>
      <c r="M87" s="56"/>
      <c r="N87" s="56"/>
      <c r="O87" s="56"/>
      <c r="P87" s="56"/>
      <c r="Q87" s="56"/>
      <c r="R87" s="56"/>
    </row>
    <row r="88" spans="1:18" ht="24.75" customHeight="1">
      <c r="A88" s="40"/>
      <c r="B88" s="19" t="s">
        <v>31</v>
      </c>
      <c r="C88" s="56"/>
      <c r="D88" s="71"/>
      <c r="E88" s="56"/>
      <c r="F88" s="56"/>
      <c r="G88" s="56"/>
      <c r="H88" s="56"/>
      <c r="I88" s="56"/>
      <c r="J88" s="71"/>
      <c r="K88" s="56"/>
      <c r="L88" s="68"/>
      <c r="M88" s="56"/>
      <c r="N88" s="56"/>
      <c r="O88" s="56"/>
      <c r="P88" s="56"/>
      <c r="Q88" s="56"/>
      <c r="R88" s="56"/>
    </row>
    <row r="89" spans="1:18" ht="24.75" customHeight="1">
      <c r="A89" s="40"/>
      <c r="B89" s="19" t="s">
        <v>32</v>
      </c>
      <c r="C89" s="56"/>
      <c r="D89" s="71"/>
      <c r="E89" s="56"/>
      <c r="F89" s="56"/>
      <c r="G89" s="56"/>
      <c r="H89" s="56"/>
      <c r="I89" s="56"/>
      <c r="J89" s="71"/>
      <c r="K89" s="56"/>
      <c r="L89" s="56"/>
      <c r="M89" s="56"/>
      <c r="N89" s="56"/>
      <c r="O89" s="56"/>
      <c r="P89" s="56"/>
      <c r="Q89" s="56"/>
      <c r="R89" s="56"/>
    </row>
    <row r="90" spans="1:18" ht="24.75" customHeight="1">
      <c r="A90" s="40"/>
      <c r="B90" s="19" t="s">
        <v>33</v>
      </c>
      <c r="C90" s="56"/>
      <c r="D90" s="71"/>
      <c r="E90" s="56"/>
      <c r="F90" s="56"/>
      <c r="G90" s="56"/>
      <c r="H90" s="56"/>
      <c r="I90" s="56"/>
      <c r="J90" s="71"/>
      <c r="K90" s="56"/>
      <c r="L90" s="56"/>
      <c r="M90" s="56"/>
      <c r="N90" s="56"/>
      <c r="O90" s="56"/>
      <c r="P90" s="56"/>
      <c r="Q90" s="56"/>
      <c r="R90" s="56"/>
    </row>
    <row r="91" spans="1:18" ht="24.75" customHeight="1">
      <c r="A91" s="41"/>
      <c r="B91" s="30" t="s">
        <v>34</v>
      </c>
      <c r="C91" s="61"/>
      <c r="D91" s="78"/>
      <c r="E91" s="61"/>
      <c r="F91" s="61"/>
      <c r="G91" s="61"/>
      <c r="H91" s="61"/>
      <c r="I91" s="61"/>
      <c r="J91" s="78"/>
      <c r="K91" s="61"/>
      <c r="L91" s="61"/>
      <c r="M91" s="61"/>
      <c r="N91" s="61"/>
      <c r="O91" s="61"/>
      <c r="P91" s="61"/>
      <c r="Q91" s="61"/>
      <c r="R91" s="61"/>
    </row>
    <row r="92" spans="1:18" ht="24.75" customHeight="1">
      <c r="A92" s="38" t="s">
        <v>37</v>
      </c>
      <c r="B92" s="39" t="s">
        <v>29</v>
      </c>
      <c r="C92" s="65"/>
      <c r="D92" s="84"/>
      <c r="E92" s="67"/>
      <c r="F92" s="65"/>
      <c r="G92" s="65"/>
      <c r="H92" s="65"/>
      <c r="I92" s="65"/>
      <c r="J92" s="84"/>
      <c r="K92" s="65"/>
      <c r="L92" s="67"/>
      <c r="M92" s="65"/>
      <c r="N92" s="65"/>
      <c r="O92" s="65"/>
      <c r="P92" s="65"/>
      <c r="Q92" s="65"/>
      <c r="R92" s="65"/>
    </row>
    <row r="93" spans="1:18" ht="24.75" customHeight="1">
      <c r="A93" s="27">
        <f>A87+1</f>
        <v>45225</v>
      </c>
      <c r="B93" s="19" t="s">
        <v>30</v>
      </c>
      <c r="C93" s="56"/>
      <c r="D93" s="71"/>
      <c r="E93" s="56"/>
      <c r="F93" s="56"/>
      <c r="G93" s="56"/>
      <c r="H93" s="56"/>
      <c r="I93" s="56"/>
      <c r="J93" s="71"/>
      <c r="K93" s="56"/>
      <c r="L93" s="68"/>
      <c r="M93" s="56"/>
      <c r="N93" s="56"/>
      <c r="O93" s="56"/>
      <c r="P93" s="56"/>
      <c r="Q93" s="56"/>
      <c r="R93" s="56"/>
    </row>
    <row r="94" spans="1:18" ht="24.75" customHeight="1">
      <c r="A94" s="40"/>
      <c r="B94" s="19" t="s">
        <v>31</v>
      </c>
      <c r="C94" s="56"/>
      <c r="D94" s="71"/>
      <c r="E94" s="56"/>
      <c r="F94" s="56"/>
      <c r="G94" s="56"/>
      <c r="H94" s="56"/>
      <c r="I94" s="56"/>
      <c r="J94" s="71"/>
      <c r="K94" s="56"/>
      <c r="L94" s="68"/>
      <c r="M94" s="56"/>
      <c r="N94" s="56"/>
      <c r="O94" s="56"/>
      <c r="P94" s="56"/>
      <c r="Q94" s="56"/>
      <c r="R94" s="56"/>
    </row>
    <row r="95" spans="1:18" ht="24.75" customHeight="1">
      <c r="A95" s="40"/>
      <c r="B95" s="19" t="s">
        <v>32</v>
      </c>
      <c r="C95" s="56"/>
      <c r="D95" s="71"/>
      <c r="E95" s="56"/>
      <c r="F95" s="56"/>
      <c r="G95" s="56"/>
      <c r="H95" s="56"/>
      <c r="I95" s="56"/>
      <c r="J95" s="71"/>
      <c r="K95" s="56"/>
      <c r="L95" s="149"/>
      <c r="M95" s="56"/>
      <c r="N95" s="56"/>
      <c r="O95" s="56"/>
      <c r="P95" s="56"/>
      <c r="Q95" s="56"/>
      <c r="R95" s="56"/>
    </row>
    <row r="96" spans="1:18" ht="24.75" customHeight="1">
      <c r="A96" s="40"/>
      <c r="B96" s="19" t="s">
        <v>33</v>
      </c>
      <c r="C96" s="56"/>
      <c r="D96" s="71"/>
      <c r="E96" s="71"/>
      <c r="F96" s="56"/>
      <c r="G96" s="56"/>
      <c r="H96" s="56"/>
      <c r="I96" s="56"/>
      <c r="J96" s="68"/>
      <c r="K96" s="56"/>
      <c r="L96" s="149"/>
      <c r="M96" s="56"/>
      <c r="N96" s="56"/>
      <c r="O96" s="56"/>
      <c r="P96" s="56"/>
      <c r="Q96" s="56"/>
      <c r="R96" s="56"/>
    </row>
    <row r="97" spans="1:18" ht="24.75" customHeight="1">
      <c r="A97" s="41"/>
      <c r="B97" s="30" t="s">
        <v>34</v>
      </c>
      <c r="C97" s="61"/>
      <c r="D97" s="78"/>
      <c r="E97" s="78"/>
      <c r="F97" s="61"/>
      <c r="G97" s="61"/>
      <c r="H97" s="61"/>
      <c r="I97" s="61"/>
      <c r="J97" s="78"/>
      <c r="K97" s="61"/>
      <c r="L97" s="150"/>
      <c r="M97" s="61"/>
      <c r="N97" s="61"/>
      <c r="O97" s="61"/>
      <c r="P97" s="61"/>
      <c r="Q97" s="61"/>
      <c r="R97" s="61"/>
    </row>
    <row r="98" spans="1:18" ht="24.75" customHeight="1">
      <c r="A98" s="38" t="s">
        <v>38</v>
      </c>
      <c r="B98" s="39" t="s">
        <v>29</v>
      </c>
      <c r="C98" s="65"/>
      <c r="D98" s="84"/>
      <c r="E98" s="67"/>
      <c r="F98" s="65"/>
      <c r="G98" s="65"/>
      <c r="H98" s="65"/>
      <c r="I98" s="65"/>
      <c r="J98" s="84"/>
      <c r="K98" s="65"/>
      <c r="L98" s="67"/>
      <c r="M98" s="65"/>
      <c r="N98" s="65"/>
      <c r="O98" s="65"/>
      <c r="P98" s="65"/>
      <c r="Q98" s="65"/>
      <c r="R98" s="65"/>
    </row>
    <row r="99" spans="1:18" ht="24.75" customHeight="1">
      <c r="A99" s="27">
        <f>A93+1</f>
        <v>45226</v>
      </c>
      <c r="B99" s="19" t="s">
        <v>30</v>
      </c>
      <c r="C99" s="56"/>
      <c r="D99" s="71"/>
      <c r="E99" s="56"/>
      <c r="F99" s="56"/>
      <c r="G99" s="56"/>
      <c r="H99" s="56"/>
      <c r="I99" s="56"/>
      <c r="J99" s="71"/>
      <c r="K99" s="56"/>
      <c r="L99" s="68"/>
      <c r="M99" s="56"/>
      <c r="N99" s="56"/>
      <c r="O99" s="56"/>
      <c r="P99" s="56"/>
      <c r="Q99" s="56"/>
      <c r="R99" s="56"/>
    </row>
    <row r="100" spans="1:18" ht="24.75" customHeight="1">
      <c r="A100" s="40"/>
      <c r="B100" s="19" t="s">
        <v>31</v>
      </c>
      <c r="C100" s="56"/>
      <c r="D100" s="71"/>
      <c r="E100" s="56"/>
      <c r="F100" s="56"/>
      <c r="G100" s="56"/>
      <c r="H100" s="56"/>
      <c r="I100" s="56"/>
      <c r="J100" s="71"/>
      <c r="K100" s="56"/>
      <c r="L100" s="68"/>
      <c r="M100" s="56"/>
      <c r="N100" s="56"/>
      <c r="O100" s="56"/>
      <c r="P100" s="56"/>
      <c r="Q100" s="56"/>
      <c r="R100" s="56"/>
    </row>
    <row r="101" spans="1:18" ht="24.75" customHeight="1">
      <c r="A101" s="40"/>
      <c r="B101" s="19" t="s">
        <v>32</v>
      </c>
      <c r="C101" s="56"/>
      <c r="D101" s="71"/>
      <c r="E101" s="56"/>
      <c r="F101" s="56"/>
      <c r="G101" s="56"/>
      <c r="H101" s="56"/>
      <c r="I101" s="56"/>
      <c r="J101" s="71"/>
      <c r="K101" s="56"/>
      <c r="L101" s="56"/>
      <c r="M101" s="56"/>
      <c r="N101" s="56"/>
      <c r="O101" s="56"/>
      <c r="P101" s="56"/>
      <c r="Q101" s="56"/>
      <c r="R101" s="56"/>
    </row>
    <row r="102" spans="1:18" ht="24.75" customHeight="1">
      <c r="A102" s="40"/>
      <c r="B102" s="19" t="s">
        <v>33</v>
      </c>
      <c r="C102" s="56"/>
      <c r="D102" s="71"/>
      <c r="E102" s="56"/>
      <c r="F102" s="56"/>
      <c r="G102" s="56"/>
      <c r="H102" s="56"/>
      <c r="I102" s="56"/>
      <c r="J102" s="68"/>
      <c r="K102" s="56"/>
      <c r="L102" s="56"/>
      <c r="M102" s="56"/>
      <c r="N102" s="56"/>
      <c r="O102" s="56"/>
      <c r="P102" s="56"/>
      <c r="Q102" s="56"/>
      <c r="R102" s="56"/>
    </row>
    <row r="103" spans="1:18" ht="24.75" customHeight="1">
      <c r="A103" s="41"/>
      <c r="B103" s="30" t="s">
        <v>34</v>
      </c>
      <c r="C103" s="61"/>
      <c r="D103" s="78"/>
      <c r="E103" s="61"/>
      <c r="F103" s="61"/>
      <c r="G103" s="61"/>
      <c r="H103" s="61"/>
      <c r="I103" s="61"/>
      <c r="J103" s="78"/>
      <c r="K103" s="61"/>
      <c r="L103" s="61"/>
      <c r="M103" s="61"/>
      <c r="N103" s="61"/>
      <c r="O103" s="61"/>
      <c r="P103" s="61"/>
      <c r="Q103" s="61"/>
      <c r="R103" s="61"/>
    </row>
    <row r="104" spans="1:18" ht="24.75" customHeight="1">
      <c r="A104" s="38" t="s">
        <v>39</v>
      </c>
      <c r="B104" s="39" t="s">
        <v>29</v>
      </c>
      <c r="C104" s="65"/>
      <c r="D104" s="67"/>
      <c r="E104" s="67"/>
      <c r="F104" s="65"/>
      <c r="G104" s="65"/>
      <c r="H104" s="65"/>
      <c r="I104" s="65"/>
      <c r="J104" s="84"/>
      <c r="K104" s="67"/>
      <c r="L104" s="65"/>
      <c r="M104" s="67"/>
      <c r="N104" s="65"/>
      <c r="O104" s="65"/>
      <c r="P104" s="65"/>
      <c r="Q104" s="65"/>
      <c r="R104" s="65"/>
    </row>
    <row r="105" spans="1:18" ht="24.75" customHeight="1">
      <c r="A105" s="27">
        <f>A99+1</f>
        <v>45227</v>
      </c>
      <c r="B105" s="19" t="s">
        <v>30</v>
      </c>
      <c r="C105" s="56"/>
      <c r="D105" s="68"/>
      <c r="E105" s="71"/>
      <c r="F105" s="56"/>
      <c r="G105" s="56"/>
      <c r="H105" s="56"/>
      <c r="I105" s="56"/>
      <c r="J105" s="71"/>
      <c r="K105" s="68"/>
      <c r="L105" s="56"/>
      <c r="M105" s="68"/>
      <c r="N105" s="56"/>
      <c r="O105" s="56"/>
      <c r="P105" s="56"/>
      <c r="Q105" s="56"/>
      <c r="R105" s="56"/>
    </row>
    <row r="106" spans="1:18" ht="24.75" customHeight="1">
      <c r="A106" s="40"/>
      <c r="B106" s="19" t="s">
        <v>31</v>
      </c>
      <c r="C106" s="56"/>
      <c r="D106" s="68"/>
      <c r="E106" s="71"/>
      <c r="F106" s="56"/>
      <c r="G106" s="56"/>
      <c r="H106" s="56"/>
      <c r="I106" s="56"/>
      <c r="J106" s="71"/>
      <c r="K106" s="68"/>
      <c r="L106" s="68"/>
      <c r="M106" s="68"/>
      <c r="N106" s="56"/>
      <c r="O106" s="56"/>
      <c r="P106" s="56"/>
      <c r="Q106" s="56"/>
      <c r="R106" s="56"/>
    </row>
    <row r="107" spans="1:18" ht="24.75" customHeight="1">
      <c r="A107" s="40"/>
      <c r="B107" s="19" t="s">
        <v>32</v>
      </c>
      <c r="C107" s="56"/>
      <c r="D107" s="68"/>
      <c r="E107" s="71"/>
      <c r="F107" s="56"/>
      <c r="G107" s="56"/>
      <c r="H107" s="56"/>
      <c r="I107" s="56"/>
      <c r="J107" s="71"/>
      <c r="K107" s="68"/>
      <c r="L107" s="68"/>
      <c r="M107" s="68"/>
      <c r="N107" s="56"/>
      <c r="O107" s="56"/>
      <c r="P107" s="56"/>
      <c r="Q107" s="56"/>
      <c r="R107" s="56"/>
    </row>
  </sheetData>
  <sheetProtection/>
  <printOptions/>
  <pageMargins left="0.25" right="0.25" top="0.75" bottom="0.75" header="0.511811023622047" footer="0.511811023622047"/>
  <pageSetup fitToHeight="0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79"/>
  <sheetViews>
    <sheetView tabSelected="1" zoomScale="70" zoomScaleNormal="70" zoomScalePageLayoutView="0" workbookViewId="0" topLeftCell="A1">
      <pane xSplit="2" ySplit="8" topLeftCell="C3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24" sqref="F24"/>
    </sheetView>
  </sheetViews>
  <sheetFormatPr defaultColWidth="9.00390625" defaultRowHeight="12.75"/>
  <cols>
    <col min="1" max="1" width="11.625" style="96" customWidth="1"/>
    <col min="2" max="2" width="15.00390625" style="96" customWidth="1"/>
    <col min="3" max="3" width="27.125" style="96" customWidth="1"/>
    <col min="4" max="4" width="26.875" style="96" customWidth="1"/>
    <col min="5" max="5" width="25.875" style="96" customWidth="1"/>
    <col min="6" max="6" width="26.625" style="96" customWidth="1"/>
    <col min="7" max="7" width="26.875" style="96" customWidth="1"/>
    <col min="8" max="8" width="26.25390625" style="96" customWidth="1"/>
    <col min="9" max="9" width="25.00390625" style="96" customWidth="1"/>
    <col min="10" max="11" width="25.125" style="96" customWidth="1"/>
    <col min="12" max="12" width="28.25390625" style="96" customWidth="1"/>
    <col min="13" max="13" width="27.25390625" style="157" customWidth="1"/>
    <col min="14" max="14" width="29.25390625" style="157" customWidth="1"/>
    <col min="15" max="15" width="27.00390625" style="96" customWidth="1"/>
    <col min="16" max="16" width="10.375" style="96" customWidth="1"/>
    <col min="17" max="17" width="25.25390625" style="96" customWidth="1"/>
    <col min="18" max="18" width="26.375" style="96" customWidth="1"/>
    <col min="19" max="19" width="10.625" style="96" customWidth="1"/>
    <col min="20" max="20" width="25.875" style="96" customWidth="1"/>
    <col min="21" max="21" width="27.625" style="96" customWidth="1"/>
    <col min="22" max="22" width="20.875" style="96" customWidth="1"/>
    <col min="23" max="23" width="26.00390625" style="96" customWidth="1"/>
    <col min="24" max="24" width="22.00390625" style="96" customWidth="1"/>
    <col min="25" max="25" width="26.75390625" style="96" customWidth="1"/>
    <col min="26" max="26" width="22.75390625" style="97" customWidth="1"/>
    <col min="27" max="27" width="16.75390625" style="2" customWidth="1"/>
    <col min="28" max="28" width="17.875" style="2" customWidth="1"/>
    <col min="29" max="29" width="17.625" style="2" customWidth="1"/>
    <col min="30" max="31" width="15.25390625" style="2" customWidth="1"/>
    <col min="32" max="32" width="13.875" style="2" customWidth="1"/>
    <col min="33" max="33" width="14.375" style="2" customWidth="1"/>
    <col min="34" max="34" width="18.125" style="2" customWidth="1"/>
    <col min="35" max="35" width="20.875" style="96" customWidth="1"/>
    <col min="36" max="36" width="15.375" style="96" customWidth="1"/>
    <col min="37" max="37" width="17.25390625" style="96" customWidth="1"/>
    <col min="38" max="38" width="18.75390625" style="96" customWidth="1"/>
    <col min="39" max="39" width="15.375" style="96" customWidth="1"/>
    <col min="40" max="40" width="18.375" style="96" customWidth="1"/>
    <col min="41" max="41" width="17.00390625" style="96" customWidth="1"/>
    <col min="42" max="42" width="16.125" style="96" customWidth="1"/>
    <col min="43" max="57" width="21.375" style="96" customWidth="1"/>
    <col min="58" max="58" width="16.875" style="96" customWidth="1"/>
    <col min="59" max="59" width="17.375" style="96" customWidth="1"/>
    <col min="60" max="247" width="9.125" style="96" customWidth="1"/>
    <col min="248" max="248" width="9.75390625" style="96" customWidth="1"/>
    <col min="249" max="249" width="14.125" style="96" customWidth="1"/>
    <col min="250" max="250" width="25.25390625" style="96" customWidth="1"/>
    <col min="251" max="251" width="21.875" style="96" customWidth="1"/>
    <col min="252" max="252" width="29.00390625" style="96" customWidth="1"/>
    <col min="253" max="253" width="19.625" style="96" customWidth="1"/>
    <col min="254" max="254" width="19.00390625" style="96" customWidth="1"/>
    <col min="255" max="16384" width="9.125" style="96" customWidth="1"/>
  </cols>
  <sheetData>
    <row r="1" spans="1:34" ht="15.75" customHeight="1">
      <c r="A1" s="98" t="s">
        <v>89</v>
      </c>
      <c r="B1" s="98"/>
      <c r="C1" s="98"/>
      <c r="D1" s="98"/>
      <c r="E1" s="98"/>
      <c r="F1" s="98"/>
      <c r="G1" s="98"/>
      <c r="N1" s="455" t="s">
        <v>90</v>
      </c>
      <c r="O1" s="455"/>
      <c r="P1" s="455"/>
      <c r="Q1" s="455"/>
      <c r="R1" s="455"/>
      <c r="Z1" s="96"/>
      <c r="AA1" s="96"/>
      <c r="AB1" s="96"/>
      <c r="AC1" s="96"/>
      <c r="AD1" s="96"/>
      <c r="AE1" s="96"/>
      <c r="AF1" s="96"/>
      <c r="AG1" s="96"/>
      <c r="AH1" s="96"/>
    </row>
    <row r="2" spans="1:34" ht="15.75" customHeight="1">
      <c r="A2" s="98" t="s">
        <v>91</v>
      </c>
      <c r="B2" s="98"/>
      <c r="C2" s="98" t="s">
        <v>92</v>
      </c>
      <c r="D2" s="98" t="s">
        <v>93</v>
      </c>
      <c r="E2" s="98" t="s">
        <v>94</v>
      </c>
      <c r="F2" s="98" t="s">
        <v>92</v>
      </c>
      <c r="G2" s="98" t="s">
        <v>95</v>
      </c>
      <c r="N2" s="455"/>
      <c r="O2" s="455"/>
      <c r="P2" s="455"/>
      <c r="Q2" s="455"/>
      <c r="R2" s="455"/>
      <c r="Z2" s="96"/>
      <c r="AA2" s="96"/>
      <c r="AB2" s="96"/>
      <c r="AC2" s="96"/>
      <c r="AD2" s="96"/>
      <c r="AE2" s="96"/>
      <c r="AF2" s="96"/>
      <c r="AG2" s="96"/>
      <c r="AH2" s="96"/>
    </row>
    <row r="3" spans="1:18" ht="15.75">
      <c r="A3" s="98"/>
      <c r="B3" s="98"/>
      <c r="C3" s="98"/>
      <c r="D3" s="98"/>
      <c r="E3" s="98"/>
      <c r="F3" s="98"/>
      <c r="G3" s="98"/>
      <c r="N3" s="456" t="s">
        <v>147</v>
      </c>
      <c r="O3" s="456"/>
      <c r="P3" s="456"/>
      <c r="Q3" s="456"/>
      <c r="R3" s="456"/>
    </row>
    <row r="4" spans="1:17" ht="15.75">
      <c r="A4" s="98" t="s">
        <v>197</v>
      </c>
      <c r="B4" s="98"/>
      <c r="C4" s="98"/>
      <c r="D4" s="98"/>
      <c r="E4" s="98"/>
      <c r="F4" s="98"/>
      <c r="G4" s="98"/>
      <c r="P4" s="97" t="s">
        <v>96</v>
      </c>
      <c r="Q4" s="97"/>
    </row>
    <row r="5" spans="1:17" ht="16.5" thickBot="1">
      <c r="A5" s="98"/>
      <c r="B5" s="98"/>
      <c r="C5" s="98"/>
      <c r="D5" s="98"/>
      <c r="E5" s="98"/>
      <c r="F5" s="98"/>
      <c r="G5" s="98"/>
      <c r="P5" s="97" t="s">
        <v>97</v>
      </c>
      <c r="Q5" s="97"/>
    </row>
    <row r="6" spans="1:34" s="103" customFormat="1" ht="54.75">
      <c r="A6" s="99"/>
      <c r="B6" s="173"/>
      <c r="C6" s="174" t="s">
        <v>148</v>
      </c>
      <c r="D6" s="175" t="s">
        <v>151</v>
      </c>
      <c r="E6" s="175" t="s">
        <v>154</v>
      </c>
      <c r="F6" s="175" t="s">
        <v>157</v>
      </c>
      <c r="G6" s="176" t="s">
        <v>159</v>
      </c>
      <c r="H6" s="177" t="s">
        <v>161</v>
      </c>
      <c r="I6" s="177" t="s">
        <v>163</v>
      </c>
      <c r="J6" s="178" t="s">
        <v>164</v>
      </c>
      <c r="K6" s="177" t="s">
        <v>167</v>
      </c>
      <c r="L6" s="179" t="s">
        <v>168</v>
      </c>
      <c r="M6" s="317" t="s">
        <v>170</v>
      </c>
      <c r="N6" s="319" t="s">
        <v>172</v>
      </c>
      <c r="O6" s="175" t="s">
        <v>173</v>
      </c>
      <c r="P6" s="175" t="s">
        <v>174</v>
      </c>
      <c r="Q6" s="175" t="s">
        <v>175</v>
      </c>
      <c r="R6" s="320" t="s">
        <v>176</v>
      </c>
      <c r="S6" s="175" t="s">
        <v>177</v>
      </c>
      <c r="T6" s="175" t="s">
        <v>178</v>
      </c>
      <c r="U6" s="177" t="s">
        <v>179</v>
      </c>
      <c r="V6" s="178" t="s">
        <v>181</v>
      </c>
      <c r="W6" s="177" t="s">
        <v>182</v>
      </c>
      <c r="X6" s="179" t="s">
        <v>184</v>
      </c>
      <c r="Y6" s="100">
        <f>COUNTA(C6:X6)</f>
        <v>22</v>
      </c>
      <c r="Z6" s="101"/>
      <c r="AA6" s="102"/>
      <c r="AB6" s="102"/>
      <c r="AC6" s="102"/>
      <c r="AD6" s="102"/>
      <c r="AE6" s="102"/>
      <c r="AF6" s="102"/>
      <c r="AG6" s="102"/>
      <c r="AH6" s="102"/>
    </row>
    <row r="7" spans="1:34" s="194" customFormat="1" ht="49.5" customHeight="1">
      <c r="A7" s="183"/>
      <c r="B7" s="184"/>
      <c r="C7" s="185" t="s">
        <v>149</v>
      </c>
      <c r="D7" s="186" t="s">
        <v>152</v>
      </c>
      <c r="E7" s="186" t="s">
        <v>155</v>
      </c>
      <c r="F7" s="186" t="s">
        <v>158</v>
      </c>
      <c r="G7" s="187" t="s">
        <v>160</v>
      </c>
      <c r="H7" s="188" t="s">
        <v>149</v>
      </c>
      <c r="I7" s="186" t="s">
        <v>152</v>
      </c>
      <c r="J7" s="187" t="s">
        <v>165</v>
      </c>
      <c r="K7" s="188" t="s">
        <v>158</v>
      </c>
      <c r="L7" s="189" t="s">
        <v>169</v>
      </c>
      <c r="M7" s="190" t="s">
        <v>171</v>
      </c>
      <c r="N7" s="321" t="s">
        <v>149</v>
      </c>
      <c r="O7" s="186" t="s">
        <v>152</v>
      </c>
      <c r="P7" s="187" t="s">
        <v>165</v>
      </c>
      <c r="Q7" s="188" t="s">
        <v>158</v>
      </c>
      <c r="R7" s="322" t="s">
        <v>169</v>
      </c>
      <c r="S7" s="186" t="s">
        <v>152</v>
      </c>
      <c r="T7" s="187" t="s">
        <v>165</v>
      </c>
      <c r="U7" s="188" t="s">
        <v>158</v>
      </c>
      <c r="V7" s="181" t="s">
        <v>180</v>
      </c>
      <c r="W7" s="188" t="s">
        <v>183</v>
      </c>
      <c r="X7" s="189" t="s">
        <v>185</v>
      </c>
      <c r="Y7" s="191"/>
      <c r="Z7" s="192"/>
      <c r="AA7" s="193"/>
      <c r="AB7" s="193"/>
      <c r="AC7" s="193"/>
      <c r="AD7" s="193"/>
      <c r="AE7" s="193"/>
      <c r="AF7" s="193"/>
      <c r="AG7" s="193"/>
      <c r="AH7" s="193"/>
    </row>
    <row r="8" spans="1:59" s="104" customFormat="1" ht="18" customHeight="1" thickBot="1">
      <c r="A8" s="124"/>
      <c r="B8" s="151"/>
      <c r="C8" s="106" t="s">
        <v>150</v>
      </c>
      <c r="D8" s="105" t="s">
        <v>153</v>
      </c>
      <c r="E8" s="105" t="s">
        <v>156</v>
      </c>
      <c r="F8" s="105" t="s">
        <v>99</v>
      </c>
      <c r="G8" s="131" t="s">
        <v>201</v>
      </c>
      <c r="H8" s="124" t="s">
        <v>201</v>
      </c>
      <c r="I8" s="124" t="s">
        <v>162</v>
      </c>
      <c r="J8" s="151" t="s">
        <v>166</v>
      </c>
      <c r="K8" s="124" t="s">
        <v>99</v>
      </c>
      <c r="L8" s="125" t="s">
        <v>100</v>
      </c>
      <c r="M8" s="318" t="s">
        <v>100</v>
      </c>
      <c r="N8" s="240" t="s">
        <v>101</v>
      </c>
      <c r="O8" s="105" t="s">
        <v>101</v>
      </c>
      <c r="P8" s="105" t="s">
        <v>202</v>
      </c>
      <c r="Q8" s="105" t="s">
        <v>203</v>
      </c>
      <c r="R8" s="323" t="s">
        <v>98</v>
      </c>
      <c r="S8" s="105" t="s">
        <v>99</v>
      </c>
      <c r="T8" s="105" t="s">
        <v>203</v>
      </c>
      <c r="U8" s="124" t="s">
        <v>166</v>
      </c>
      <c r="V8" s="131" t="s">
        <v>102</v>
      </c>
      <c r="W8" s="124" t="s">
        <v>102</v>
      </c>
      <c r="X8" s="125" t="s">
        <v>204</v>
      </c>
      <c r="AA8" s="107" t="s">
        <v>46</v>
      </c>
      <c r="AB8" s="107" t="s">
        <v>47</v>
      </c>
      <c r="AC8" s="107" t="s">
        <v>49</v>
      </c>
      <c r="AD8" s="107" t="s">
        <v>50</v>
      </c>
      <c r="AE8" s="107" t="s">
        <v>51</v>
      </c>
      <c r="AF8" s="107" t="s">
        <v>52</v>
      </c>
      <c r="AG8" s="107" t="s">
        <v>53</v>
      </c>
      <c r="AH8" s="107" t="s">
        <v>54</v>
      </c>
      <c r="AI8" s="104" t="s">
        <v>55</v>
      </c>
      <c r="AJ8" s="104" t="s">
        <v>65</v>
      </c>
      <c r="AK8" s="104" t="s">
        <v>66</v>
      </c>
      <c r="AL8" s="104" t="s">
        <v>67</v>
      </c>
      <c r="AM8" s="104" t="s">
        <v>56</v>
      </c>
      <c r="AN8" s="104" t="s">
        <v>48</v>
      </c>
      <c r="AO8" s="104" t="s">
        <v>57</v>
      </c>
      <c r="AP8" s="104" t="s">
        <v>58</v>
      </c>
      <c r="AQ8" s="104" t="s">
        <v>68</v>
      </c>
      <c r="AR8" s="104" t="s">
        <v>69</v>
      </c>
      <c r="AS8" s="104" t="s">
        <v>70</v>
      </c>
      <c r="AT8" s="104" t="s">
        <v>71</v>
      </c>
      <c r="AU8" s="104" t="s">
        <v>72</v>
      </c>
      <c r="AV8" s="104" t="s">
        <v>59</v>
      </c>
      <c r="AW8" s="104" t="s">
        <v>73</v>
      </c>
      <c r="AX8" s="104" t="s">
        <v>74</v>
      </c>
      <c r="AY8" s="104" t="s">
        <v>75</v>
      </c>
      <c r="AZ8" s="104" t="s">
        <v>76</v>
      </c>
      <c r="BA8" s="104" t="s">
        <v>77</v>
      </c>
      <c r="BB8" s="104" t="s">
        <v>78</v>
      </c>
      <c r="BC8" s="104" t="s">
        <v>79</v>
      </c>
      <c r="BD8" s="104" t="s">
        <v>80</v>
      </c>
      <c r="BE8" s="104" t="s">
        <v>81</v>
      </c>
      <c r="BF8" s="104" t="s">
        <v>82</v>
      </c>
      <c r="BG8" s="104" t="s">
        <v>103</v>
      </c>
    </row>
    <row r="9" spans="1:59" s="128" customFormat="1" ht="18" customHeight="1">
      <c r="A9" s="108" t="s">
        <v>28</v>
      </c>
      <c r="B9" s="226" t="s">
        <v>29</v>
      </c>
      <c r="C9" s="269"/>
      <c r="D9" s="154" t="s">
        <v>215</v>
      </c>
      <c r="E9" s="212" t="s">
        <v>224</v>
      </c>
      <c r="F9" s="212"/>
      <c r="G9" s="360" t="s">
        <v>215</v>
      </c>
      <c r="H9" s="411"/>
      <c r="I9" s="342"/>
      <c r="J9" s="330" t="s">
        <v>213</v>
      </c>
      <c r="K9" s="154" t="s">
        <v>229</v>
      </c>
      <c r="L9" s="154" t="s">
        <v>189</v>
      </c>
      <c r="M9" s="412"/>
      <c r="N9" s="214" t="s">
        <v>206</v>
      </c>
      <c r="O9" s="154" t="s">
        <v>273</v>
      </c>
      <c r="P9" s="164"/>
      <c r="Q9" s="154" t="s">
        <v>231</v>
      </c>
      <c r="R9" s="360"/>
      <c r="S9" s="214"/>
      <c r="T9" s="154" t="s">
        <v>225</v>
      </c>
      <c r="U9" s="219"/>
      <c r="V9" s="199"/>
      <c r="W9" s="221"/>
      <c r="X9" s="294"/>
      <c r="Y9" s="109"/>
      <c r="Z9" s="104">
        <v>1</v>
      </c>
      <c r="AA9" s="110">
        <f aca="true" t="shared" si="0" ref="AA9:AJ18">COUNTIF($C9:$X9,AA$8)</f>
        <v>0</v>
      </c>
      <c r="AB9" s="110">
        <f t="shared" si="0"/>
        <v>0</v>
      </c>
      <c r="AC9" s="110">
        <f t="shared" si="0"/>
        <v>0</v>
      </c>
      <c r="AD9" s="110">
        <f t="shared" si="0"/>
        <v>0</v>
      </c>
      <c r="AE9" s="110">
        <f t="shared" si="0"/>
        <v>0</v>
      </c>
      <c r="AF9" s="110">
        <f t="shared" si="0"/>
        <v>0</v>
      </c>
      <c r="AG9" s="110">
        <f t="shared" si="0"/>
        <v>0</v>
      </c>
      <c r="AH9" s="110">
        <f t="shared" si="0"/>
        <v>0</v>
      </c>
      <c r="AI9" s="110">
        <f t="shared" si="0"/>
        <v>0</v>
      </c>
      <c r="AJ9" s="110">
        <f t="shared" si="0"/>
        <v>0</v>
      </c>
      <c r="AK9" s="110">
        <f aca="true" t="shared" si="1" ref="AK9:AT18">COUNTIF($C9:$X9,AK$8)</f>
        <v>0</v>
      </c>
      <c r="AL9" s="110">
        <f t="shared" si="1"/>
        <v>0</v>
      </c>
      <c r="AM9" s="110">
        <f t="shared" si="1"/>
        <v>0</v>
      </c>
      <c r="AN9" s="110">
        <f t="shared" si="1"/>
        <v>0</v>
      </c>
      <c r="AO9" s="110">
        <f t="shared" si="1"/>
        <v>0</v>
      </c>
      <c r="AP9" s="110">
        <f t="shared" si="1"/>
        <v>0</v>
      </c>
      <c r="AQ9" s="110">
        <f t="shared" si="1"/>
        <v>0</v>
      </c>
      <c r="AR9" s="110">
        <f t="shared" si="1"/>
        <v>0</v>
      </c>
      <c r="AS9" s="110">
        <f t="shared" si="1"/>
        <v>0</v>
      </c>
      <c r="AT9" s="110">
        <f t="shared" si="1"/>
        <v>0</v>
      </c>
      <c r="AU9" s="110">
        <f aca="true" t="shared" si="2" ref="AU9:BG18">COUNTIF($C9:$X9,AU$8)</f>
        <v>0</v>
      </c>
      <c r="AV9" s="110">
        <f t="shared" si="2"/>
        <v>0</v>
      </c>
      <c r="AW9" s="110">
        <f t="shared" si="2"/>
        <v>0</v>
      </c>
      <c r="AX9" s="110">
        <f t="shared" si="2"/>
        <v>0</v>
      </c>
      <c r="AY9" s="110">
        <f t="shared" si="2"/>
        <v>0</v>
      </c>
      <c r="AZ9" s="110">
        <f t="shared" si="2"/>
        <v>0</v>
      </c>
      <c r="BA9" s="110">
        <f t="shared" si="2"/>
        <v>0</v>
      </c>
      <c r="BB9" s="110">
        <f t="shared" si="2"/>
        <v>0</v>
      </c>
      <c r="BC9" s="110">
        <f t="shared" si="2"/>
        <v>0</v>
      </c>
      <c r="BD9" s="110">
        <f t="shared" si="2"/>
        <v>0</v>
      </c>
      <c r="BE9" s="110">
        <f t="shared" si="2"/>
        <v>0</v>
      </c>
      <c r="BF9" s="110">
        <f t="shared" si="2"/>
        <v>0</v>
      </c>
      <c r="BG9" s="110">
        <f t="shared" si="2"/>
        <v>0</v>
      </c>
    </row>
    <row r="10" spans="1:59" s="128" customFormat="1" ht="18" customHeight="1">
      <c r="A10" s="108"/>
      <c r="B10" s="227"/>
      <c r="C10" s="352"/>
      <c r="D10" s="358" t="s">
        <v>281</v>
      </c>
      <c r="E10" s="359" t="s">
        <v>289</v>
      </c>
      <c r="F10" s="364"/>
      <c r="G10" s="203" t="s">
        <v>281</v>
      </c>
      <c r="H10" s="205"/>
      <c r="I10" s="308"/>
      <c r="J10" s="351" t="s">
        <v>377</v>
      </c>
      <c r="K10" s="358" t="s">
        <v>380</v>
      </c>
      <c r="L10" s="358" t="s">
        <v>238</v>
      </c>
      <c r="M10" s="217"/>
      <c r="N10" s="261" t="s">
        <v>262</v>
      </c>
      <c r="O10" s="358" t="s">
        <v>431</v>
      </c>
      <c r="P10" s="365"/>
      <c r="Q10" s="358" t="s">
        <v>391</v>
      </c>
      <c r="R10" s="369"/>
      <c r="S10" s="324"/>
      <c r="T10" s="358" t="s">
        <v>356</v>
      </c>
      <c r="U10" s="328"/>
      <c r="V10" s="261"/>
      <c r="W10" s="316"/>
      <c r="X10" s="239"/>
      <c r="Y10" s="109"/>
      <c r="Z10" s="104"/>
      <c r="AA10" s="111">
        <f t="shared" si="0"/>
        <v>0</v>
      </c>
      <c r="AB10" s="111">
        <f t="shared" si="0"/>
        <v>0</v>
      </c>
      <c r="AC10" s="111">
        <f t="shared" si="0"/>
        <v>0</v>
      </c>
      <c r="AD10" s="111">
        <f t="shared" si="0"/>
        <v>0</v>
      </c>
      <c r="AE10" s="111">
        <f t="shared" si="0"/>
        <v>0</v>
      </c>
      <c r="AF10" s="111">
        <f t="shared" si="0"/>
        <v>0</v>
      </c>
      <c r="AG10" s="111">
        <f t="shared" si="0"/>
        <v>0</v>
      </c>
      <c r="AH10" s="111">
        <f t="shared" si="0"/>
        <v>0</v>
      </c>
      <c r="AI10" s="111">
        <f t="shared" si="0"/>
        <v>0</v>
      </c>
      <c r="AJ10" s="111">
        <f t="shared" si="0"/>
        <v>0</v>
      </c>
      <c r="AK10" s="111">
        <f t="shared" si="1"/>
        <v>0</v>
      </c>
      <c r="AL10" s="111">
        <f t="shared" si="1"/>
        <v>0</v>
      </c>
      <c r="AM10" s="111">
        <f t="shared" si="1"/>
        <v>0</v>
      </c>
      <c r="AN10" s="111">
        <f t="shared" si="1"/>
        <v>0</v>
      </c>
      <c r="AO10" s="111">
        <f t="shared" si="1"/>
        <v>0</v>
      </c>
      <c r="AP10" s="111">
        <f t="shared" si="1"/>
        <v>0</v>
      </c>
      <c r="AQ10" s="111">
        <f t="shared" si="1"/>
        <v>0</v>
      </c>
      <c r="AR10" s="111">
        <f t="shared" si="1"/>
        <v>0</v>
      </c>
      <c r="AS10" s="111">
        <f t="shared" si="1"/>
        <v>0</v>
      </c>
      <c r="AT10" s="111">
        <f t="shared" si="1"/>
        <v>0</v>
      </c>
      <c r="AU10" s="111">
        <f t="shared" si="2"/>
        <v>0</v>
      </c>
      <c r="AV10" s="111">
        <f t="shared" si="2"/>
        <v>0</v>
      </c>
      <c r="AW10" s="111">
        <f t="shared" si="2"/>
        <v>0</v>
      </c>
      <c r="AX10" s="111">
        <f t="shared" si="2"/>
        <v>0</v>
      </c>
      <c r="AY10" s="111">
        <f t="shared" si="2"/>
        <v>0</v>
      </c>
      <c r="AZ10" s="111">
        <f t="shared" si="2"/>
        <v>0</v>
      </c>
      <c r="BA10" s="111">
        <f t="shared" si="2"/>
        <v>0</v>
      </c>
      <c r="BB10" s="111">
        <f t="shared" si="2"/>
        <v>0</v>
      </c>
      <c r="BC10" s="111">
        <f t="shared" si="2"/>
        <v>0</v>
      </c>
      <c r="BD10" s="111">
        <f t="shared" si="2"/>
        <v>0</v>
      </c>
      <c r="BE10" s="111">
        <f t="shared" si="2"/>
        <v>0</v>
      </c>
      <c r="BF10" s="111">
        <f t="shared" si="2"/>
        <v>0</v>
      </c>
      <c r="BG10" s="111">
        <f t="shared" si="2"/>
        <v>0</v>
      </c>
    </row>
    <row r="11" spans="1:59" s="128" customFormat="1" ht="18" customHeight="1">
      <c r="A11" s="112">
        <v>45341</v>
      </c>
      <c r="B11" s="228" t="s">
        <v>30</v>
      </c>
      <c r="C11" s="372" t="s">
        <v>200</v>
      </c>
      <c r="D11" s="362" t="s">
        <v>209</v>
      </c>
      <c r="E11" s="256" t="s">
        <v>224</v>
      </c>
      <c r="F11" s="367" t="s">
        <v>222</v>
      </c>
      <c r="G11" s="204" t="s">
        <v>220</v>
      </c>
      <c r="H11" s="235"/>
      <c r="I11" s="362"/>
      <c r="J11" s="375" t="s">
        <v>189</v>
      </c>
      <c r="K11" s="367" t="s">
        <v>229</v>
      </c>
      <c r="L11" s="362" t="s">
        <v>210</v>
      </c>
      <c r="M11" s="410"/>
      <c r="N11" s="372" t="s">
        <v>206</v>
      </c>
      <c r="O11" s="362" t="s">
        <v>219</v>
      </c>
      <c r="P11" s="362"/>
      <c r="Q11" s="210" t="s">
        <v>230</v>
      </c>
      <c r="R11" s="204" t="s">
        <v>273</v>
      </c>
      <c r="S11" s="372" t="s">
        <v>195</v>
      </c>
      <c r="T11" s="367" t="s">
        <v>225</v>
      </c>
      <c r="U11" s="327" t="s">
        <v>232</v>
      </c>
      <c r="V11" s="206"/>
      <c r="W11" s="329"/>
      <c r="X11" s="204"/>
      <c r="Y11" s="109"/>
      <c r="Z11" s="104">
        <v>2</v>
      </c>
      <c r="AA11" s="110">
        <f aca="true" t="shared" si="3" ref="AA11:AJ12">COUNTIF($C11:$X11,AA$8)</f>
        <v>0</v>
      </c>
      <c r="AB11" s="110">
        <f t="shared" si="3"/>
        <v>0</v>
      </c>
      <c r="AC11" s="110">
        <f t="shared" si="3"/>
        <v>0</v>
      </c>
      <c r="AD11" s="110">
        <f t="shared" si="3"/>
        <v>0</v>
      </c>
      <c r="AE11" s="110">
        <f t="shared" si="3"/>
        <v>0</v>
      </c>
      <c r="AF11" s="110">
        <f t="shared" si="3"/>
        <v>0</v>
      </c>
      <c r="AG11" s="110">
        <f t="shared" si="3"/>
        <v>0</v>
      </c>
      <c r="AH11" s="110">
        <f t="shared" si="3"/>
        <v>0</v>
      </c>
      <c r="AI11" s="110">
        <f t="shared" si="3"/>
        <v>0</v>
      </c>
      <c r="AJ11" s="110">
        <f t="shared" si="3"/>
        <v>0</v>
      </c>
      <c r="AK11" s="110">
        <f t="shared" si="1"/>
        <v>0</v>
      </c>
      <c r="AL11" s="110">
        <f t="shared" si="1"/>
        <v>0</v>
      </c>
      <c r="AM11" s="110">
        <f t="shared" si="1"/>
        <v>0</v>
      </c>
      <c r="AN11" s="110">
        <f t="shared" si="1"/>
        <v>0</v>
      </c>
      <c r="AO11" s="110">
        <f t="shared" si="1"/>
        <v>0</v>
      </c>
      <c r="AP11" s="110">
        <f t="shared" si="1"/>
        <v>0</v>
      </c>
      <c r="AQ11" s="110">
        <f t="shared" si="1"/>
        <v>0</v>
      </c>
      <c r="AR11" s="110">
        <f t="shared" si="1"/>
        <v>0</v>
      </c>
      <c r="AS11" s="110">
        <f t="shared" si="1"/>
        <v>0</v>
      </c>
      <c r="AT11" s="110">
        <f t="shared" si="1"/>
        <v>0</v>
      </c>
      <c r="AU11" s="110">
        <f t="shared" si="2"/>
        <v>0</v>
      </c>
      <c r="AV11" s="110">
        <f t="shared" si="2"/>
        <v>0</v>
      </c>
      <c r="AW11" s="110">
        <f t="shared" si="2"/>
        <v>0</v>
      </c>
      <c r="AX11" s="110">
        <f t="shared" si="2"/>
        <v>0</v>
      </c>
      <c r="AY11" s="110">
        <f t="shared" si="2"/>
        <v>0</v>
      </c>
      <c r="AZ11" s="110">
        <f t="shared" si="2"/>
        <v>0</v>
      </c>
      <c r="BA11" s="110">
        <f t="shared" si="2"/>
        <v>0</v>
      </c>
      <c r="BB11" s="110">
        <f t="shared" si="2"/>
        <v>0</v>
      </c>
      <c r="BC11" s="110">
        <f t="shared" si="2"/>
        <v>0</v>
      </c>
      <c r="BD11" s="110">
        <f t="shared" si="2"/>
        <v>0</v>
      </c>
      <c r="BE11" s="110">
        <f t="shared" si="2"/>
        <v>0</v>
      </c>
      <c r="BF11" s="110">
        <f t="shared" si="2"/>
        <v>0</v>
      </c>
      <c r="BG11" s="110">
        <f t="shared" si="2"/>
        <v>0</v>
      </c>
    </row>
    <row r="12" spans="1:59" s="128" customFormat="1" ht="18" customHeight="1">
      <c r="A12" s="113"/>
      <c r="B12" s="227"/>
      <c r="C12" s="261" t="s">
        <v>287</v>
      </c>
      <c r="D12" s="358" t="s">
        <v>358</v>
      </c>
      <c r="E12" s="375" t="s">
        <v>290</v>
      </c>
      <c r="F12" s="208" t="s">
        <v>360</v>
      </c>
      <c r="G12" s="232" t="s">
        <v>335</v>
      </c>
      <c r="H12" s="205"/>
      <c r="I12" s="358"/>
      <c r="J12" s="359" t="s">
        <v>238</v>
      </c>
      <c r="K12" s="358" t="s">
        <v>381</v>
      </c>
      <c r="L12" s="208" t="s">
        <v>278</v>
      </c>
      <c r="M12" s="217"/>
      <c r="N12" s="261" t="s">
        <v>263</v>
      </c>
      <c r="O12" s="358" t="s">
        <v>432</v>
      </c>
      <c r="P12" s="358"/>
      <c r="Q12" s="211" t="s">
        <v>392</v>
      </c>
      <c r="R12" s="369" t="s">
        <v>394</v>
      </c>
      <c r="S12" s="261"/>
      <c r="T12" s="265" t="s">
        <v>311</v>
      </c>
      <c r="U12" s="328" t="s">
        <v>350</v>
      </c>
      <c r="V12" s="261"/>
      <c r="W12" s="316"/>
      <c r="X12" s="239"/>
      <c r="Y12" s="109"/>
      <c r="Z12" s="104"/>
      <c r="AA12" s="111">
        <f t="shared" si="3"/>
        <v>0</v>
      </c>
      <c r="AB12" s="111">
        <f t="shared" si="3"/>
        <v>0</v>
      </c>
      <c r="AC12" s="111">
        <f t="shared" si="3"/>
        <v>0</v>
      </c>
      <c r="AD12" s="111">
        <f t="shared" si="3"/>
        <v>0</v>
      </c>
      <c r="AE12" s="111">
        <f t="shared" si="3"/>
        <v>0</v>
      </c>
      <c r="AF12" s="111">
        <f t="shared" si="3"/>
        <v>0</v>
      </c>
      <c r="AG12" s="111">
        <f t="shared" si="3"/>
        <v>0</v>
      </c>
      <c r="AH12" s="111">
        <f t="shared" si="3"/>
        <v>0</v>
      </c>
      <c r="AI12" s="111">
        <f t="shared" si="3"/>
        <v>0</v>
      </c>
      <c r="AJ12" s="111">
        <f t="shared" si="3"/>
        <v>0</v>
      </c>
      <c r="AK12" s="111">
        <f t="shared" si="1"/>
        <v>0</v>
      </c>
      <c r="AL12" s="111">
        <f t="shared" si="1"/>
        <v>0</v>
      </c>
      <c r="AM12" s="111">
        <f t="shared" si="1"/>
        <v>0</v>
      </c>
      <c r="AN12" s="111">
        <f t="shared" si="1"/>
        <v>0</v>
      </c>
      <c r="AO12" s="111">
        <f t="shared" si="1"/>
        <v>0</v>
      </c>
      <c r="AP12" s="111">
        <f t="shared" si="1"/>
        <v>0</v>
      </c>
      <c r="AQ12" s="111">
        <f t="shared" si="1"/>
        <v>0</v>
      </c>
      <c r="AR12" s="111">
        <f t="shared" si="1"/>
        <v>0</v>
      </c>
      <c r="AS12" s="111">
        <f t="shared" si="1"/>
        <v>0</v>
      </c>
      <c r="AT12" s="111">
        <f t="shared" si="1"/>
        <v>0</v>
      </c>
      <c r="AU12" s="111">
        <f t="shared" si="2"/>
        <v>0</v>
      </c>
      <c r="AV12" s="111">
        <f t="shared" si="2"/>
        <v>0</v>
      </c>
      <c r="AW12" s="111">
        <f t="shared" si="2"/>
        <v>0</v>
      </c>
      <c r="AX12" s="111">
        <f t="shared" si="2"/>
        <v>0</v>
      </c>
      <c r="AY12" s="111">
        <f t="shared" si="2"/>
        <v>0</v>
      </c>
      <c r="AZ12" s="111">
        <f t="shared" si="2"/>
        <v>0</v>
      </c>
      <c r="BA12" s="111">
        <f t="shared" si="2"/>
        <v>0</v>
      </c>
      <c r="BB12" s="111">
        <f t="shared" si="2"/>
        <v>0</v>
      </c>
      <c r="BC12" s="111">
        <f t="shared" si="2"/>
        <v>0</v>
      </c>
      <c r="BD12" s="111">
        <f t="shared" si="2"/>
        <v>0</v>
      </c>
      <c r="BE12" s="111">
        <f t="shared" si="2"/>
        <v>0</v>
      </c>
      <c r="BF12" s="111">
        <f t="shared" si="2"/>
        <v>0</v>
      </c>
      <c r="BG12" s="111">
        <f t="shared" si="2"/>
        <v>0</v>
      </c>
    </row>
    <row r="13" spans="1:59" s="128" customFormat="1" ht="18" customHeight="1">
      <c r="A13" s="114"/>
      <c r="B13" s="228" t="s">
        <v>31</v>
      </c>
      <c r="C13" s="372" t="s">
        <v>200</v>
      </c>
      <c r="D13" s="362" t="s">
        <v>209</v>
      </c>
      <c r="E13" s="362" t="s">
        <v>225</v>
      </c>
      <c r="F13" s="367" t="s">
        <v>222</v>
      </c>
      <c r="G13" s="204" t="s">
        <v>220</v>
      </c>
      <c r="H13" s="277"/>
      <c r="I13" s="362" t="s">
        <v>452</v>
      </c>
      <c r="J13" s="356" t="s">
        <v>227</v>
      </c>
      <c r="K13" s="375" t="s">
        <v>189</v>
      </c>
      <c r="L13" s="362" t="s">
        <v>210</v>
      </c>
      <c r="M13" s="204" t="s">
        <v>221</v>
      </c>
      <c r="N13" s="363" t="s">
        <v>205</v>
      </c>
      <c r="O13" s="362" t="s">
        <v>219</v>
      </c>
      <c r="P13" s="356" t="s">
        <v>195</v>
      </c>
      <c r="Q13" s="210" t="s">
        <v>230</v>
      </c>
      <c r="R13" s="204" t="s">
        <v>208</v>
      </c>
      <c r="S13" s="206"/>
      <c r="T13" s="367" t="s">
        <v>224</v>
      </c>
      <c r="U13" s="366" t="s">
        <v>233</v>
      </c>
      <c r="V13" s="372"/>
      <c r="W13" s="307"/>
      <c r="X13" s="238"/>
      <c r="Y13" s="109"/>
      <c r="Z13" s="104">
        <v>3</v>
      </c>
      <c r="AA13" s="110">
        <f t="shared" si="0"/>
        <v>0</v>
      </c>
      <c r="AB13" s="110">
        <f t="shared" si="0"/>
        <v>0</v>
      </c>
      <c r="AC13" s="110">
        <f t="shared" si="0"/>
        <v>0</v>
      </c>
      <c r="AD13" s="110">
        <f t="shared" si="0"/>
        <v>0</v>
      </c>
      <c r="AE13" s="110">
        <f t="shared" si="0"/>
        <v>0</v>
      </c>
      <c r="AF13" s="110">
        <f t="shared" si="0"/>
        <v>0</v>
      </c>
      <c r="AG13" s="110">
        <f t="shared" si="0"/>
        <v>0</v>
      </c>
      <c r="AH13" s="110">
        <f t="shared" si="0"/>
        <v>0</v>
      </c>
      <c r="AI13" s="110">
        <f t="shared" si="0"/>
        <v>0</v>
      </c>
      <c r="AJ13" s="110">
        <f t="shared" si="0"/>
        <v>0</v>
      </c>
      <c r="AK13" s="110">
        <f t="shared" si="1"/>
        <v>0</v>
      </c>
      <c r="AL13" s="110">
        <f t="shared" si="1"/>
        <v>0</v>
      </c>
      <c r="AM13" s="110">
        <f t="shared" si="1"/>
        <v>0</v>
      </c>
      <c r="AN13" s="110">
        <f t="shared" si="1"/>
        <v>0</v>
      </c>
      <c r="AO13" s="110">
        <f t="shared" si="1"/>
        <v>0</v>
      </c>
      <c r="AP13" s="110">
        <f t="shared" si="1"/>
        <v>0</v>
      </c>
      <c r="AQ13" s="110">
        <f t="shared" si="1"/>
        <v>0</v>
      </c>
      <c r="AR13" s="110">
        <f t="shared" si="1"/>
        <v>0</v>
      </c>
      <c r="AS13" s="110">
        <f t="shared" si="1"/>
        <v>0</v>
      </c>
      <c r="AT13" s="110">
        <f t="shared" si="1"/>
        <v>0</v>
      </c>
      <c r="AU13" s="110">
        <f t="shared" si="2"/>
        <v>0</v>
      </c>
      <c r="AV13" s="110">
        <f t="shared" si="2"/>
        <v>0</v>
      </c>
      <c r="AW13" s="110">
        <f t="shared" si="2"/>
        <v>0</v>
      </c>
      <c r="AX13" s="110">
        <f t="shared" si="2"/>
        <v>0</v>
      </c>
      <c r="AY13" s="110">
        <f t="shared" si="2"/>
        <v>0</v>
      </c>
      <c r="AZ13" s="110">
        <f t="shared" si="2"/>
        <v>0</v>
      </c>
      <c r="BA13" s="110">
        <f t="shared" si="2"/>
        <v>0</v>
      </c>
      <c r="BB13" s="110">
        <f t="shared" si="2"/>
        <v>0</v>
      </c>
      <c r="BC13" s="110">
        <f t="shared" si="2"/>
        <v>0</v>
      </c>
      <c r="BD13" s="110">
        <f t="shared" si="2"/>
        <v>0</v>
      </c>
      <c r="BE13" s="110">
        <f t="shared" si="2"/>
        <v>0</v>
      </c>
      <c r="BF13" s="110">
        <f t="shared" si="2"/>
        <v>0</v>
      </c>
      <c r="BG13" s="110">
        <f t="shared" si="2"/>
        <v>0</v>
      </c>
    </row>
    <row r="14" spans="1:59" s="128" customFormat="1" ht="18" customHeight="1">
      <c r="A14" s="114"/>
      <c r="B14" s="227"/>
      <c r="C14" s="261" t="s">
        <v>288</v>
      </c>
      <c r="D14" s="358" t="s">
        <v>359</v>
      </c>
      <c r="E14" s="358" t="s">
        <v>291</v>
      </c>
      <c r="F14" s="208" t="s">
        <v>361</v>
      </c>
      <c r="G14" s="232" t="s">
        <v>336</v>
      </c>
      <c r="H14" s="434"/>
      <c r="I14" s="358" t="s">
        <v>375</v>
      </c>
      <c r="J14" s="351" t="s">
        <v>378</v>
      </c>
      <c r="K14" s="359" t="s">
        <v>238</v>
      </c>
      <c r="L14" s="370" t="s">
        <v>279</v>
      </c>
      <c r="M14" s="203" t="s">
        <v>338</v>
      </c>
      <c r="N14" s="261" t="s">
        <v>430</v>
      </c>
      <c r="O14" s="358" t="s">
        <v>433</v>
      </c>
      <c r="P14" s="351"/>
      <c r="Q14" s="211" t="s">
        <v>393</v>
      </c>
      <c r="R14" s="203" t="s">
        <v>395</v>
      </c>
      <c r="S14" s="261"/>
      <c r="T14" s="358" t="s">
        <v>416</v>
      </c>
      <c r="U14" s="203" t="s">
        <v>417</v>
      </c>
      <c r="V14" s="324"/>
      <c r="W14" s="308"/>
      <c r="X14" s="239"/>
      <c r="Y14" s="109"/>
      <c r="Z14" s="104"/>
      <c r="AA14" s="111">
        <f t="shared" si="0"/>
        <v>0</v>
      </c>
      <c r="AB14" s="111">
        <f t="shared" si="0"/>
        <v>0</v>
      </c>
      <c r="AC14" s="111">
        <f t="shared" si="0"/>
        <v>0</v>
      </c>
      <c r="AD14" s="111">
        <f t="shared" si="0"/>
        <v>0</v>
      </c>
      <c r="AE14" s="111">
        <f t="shared" si="0"/>
        <v>0</v>
      </c>
      <c r="AF14" s="111">
        <f t="shared" si="0"/>
        <v>0</v>
      </c>
      <c r="AG14" s="111">
        <f t="shared" si="0"/>
        <v>0</v>
      </c>
      <c r="AH14" s="111">
        <f t="shared" si="0"/>
        <v>0</v>
      </c>
      <c r="AI14" s="111">
        <f t="shared" si="0"/>
        <v>0</v>
      </c>
      <c r="AJ14" s="111">
        <f t="shared" si="0"/>
        <v>0</v>
      </c>
      <c r="AK14" s="111">
        <f t="shared" si="1"/>
        <v>0</v>
      </c>
      <c r="AL14" s="111">
        <f t="shared" si="1"/>
        <v>0</v>
      </c>
      <c r="AM14" s="111">
        <f t="shared" si="1"/>
        <v>0</v>
      </c>
      <c r="AN14" s="111">
        <f t="shared" si="1"/>
        <v>0</v>
      </c>
      <c r="AO14" s="111">
        <f t="shared" si="1"/>
        <v>0</v>
      </c>
      <c r="AP14" s="111">
        <f t="shared" si="1"/>
        <v>0</v>
      </c>
      <c r="AQ14" s="111">
        <f t="shared" si="1"/>
        <v>0</v>
      </c>
      <c r="AR14" s="111">
        <f t="shared" si="1"/>
        <v>0</v>
      </c>
      <c r="AS14" s="111">
        <f t="shared" si="1"/>
        <v>0</v>
      </c>
      <c r="AT14" s="111">
        <f t="shared" si="1"/>
        <v>0</v>
      </c>
      <c r="AU14" s="111">
        <f t="shared" si="2"/>
        <v>0</v>
      </c>
      <c r="AV14" s="111">
        <f t="shared" si="2"/>
        <v>0</v>
      </c>
      <c r="AW14" s="111">
        <f t="shared" si="2"/>
        <v>0</v>
      </c>
      <c r="AX14" s="111">
        <f t="shared" si="2"/>
        <v>0</v>
      </c>
      <c r="AY14" s="111">
        <f t="shared" si="2"/>
        <v>0</v>
      </c>
      <c r="AZ14" s="111">
        <f t="shared" si="2"/>
        <v>0</v>
      </c>
      <c r="BA14" s="111">
        <f t="shared" si="2"/>
        <v>0</v>
      </c>
      <c r="BB14" s="111">
        <f t="shared" si="2"/>
        <v>0</v>
      </c>
      <c r="BC14" s="111">
        <f t="shared" si="2"/>
        <v>0</v>
      </c>
      <c r="BD14" s="111">
        <f t="shared" si="2"/>
        <v>0</v>
      </c>
      <c r="BE14" s="111">
        <f t="shared" si="2"/>
        <v>0</v>
      </c>
      <c r="BF14" s="111">
        <f t="shared" si="2"/>
        <v>0</v>
      </c>
      <c r="BG14" s="111">
        <f t="shared" si="2"/>
        <v>0</v>
      </c>
    </row>
    <row r="15" spans="1:59" s="128" customFormat="1" ht="18" customHeight="1">
      <c r="A15" s="108"/>
      <c r="B15" s="228" t="s">
        <v>32</v>
      </c>
      <c r="C15" s="277" t="s">
        <v>47</v>
      </c>
      <c r="D15" s="348" t="s">
        <v>188</v>
      </c>
      <c r="E15" s="449" t="s">
        <v>296</v>
      </c>
      <c r="F15" s="450"/>
      <c r="G15" s="327" t="s">
        <v>223</v>
      </c>
      <c r="H15" s="433" t="s">
        <v>106</v>
      </c>
      <c r="I15" s="356" t="s">
        <v>193</v>
      </c>
      <c r="J15" s="356" t="s">
        <v>227</v>
      </c>
      <c r="K15" s="210" t="s">
        <v>230</v>
      </c>
      <c r="L15" s="307"/>
      <c r="M15" s="327" t="s">
        <v>216</v>
      </c>
      <c r="N15" s="272" t="s">
        <v>105</v>
      </c>
      <c r="O15" s="362" t="s">
        <v>211</v>
      </c>
      <c r="P15" s="362"/>
      <c r="Q15" s="362" t="s">
        <v>198</v>
      </c>
      <c r="R15" s="204" t="s">
        <v>211</v>
      </c>
      <c r="S15" s="363"/>
      <c r="T15" s="367"/>
      <c r="U15" s="420" t="s">
        <v>348</v>
      </c>
      <c r="V15" s="372"/>
      <c r="W15" s="195"/>
      <c r="X15" s="366" t="s">
        <v>233</v>
      </c>
      <c r="Y15" s="109"/>
      <c r="Z15" s="104">
        <v>4</v>
      </c>
      <c r="AA15" s="110">
        <f t="shared" si="0"/>
        <v>0</v>
      </c>
      <c r="AB15" s="110">
        <f t="shared" si="0"/>
        <v>1</v>
      </c>
      <c r="AC15" s="110">
        <f t="shared" si="0"/>
        <v>0</v>
      </c>
      <c r="AD15" s="110">
        <f t="shared" si="0"/>
        <v>0</v>
      </c>
      <c r="AE15" s="110">
        <f t="shared" si="0"/>
        <v>0</v>
      </c>
      <c r="AF15" s="110">
        <f t="shared" si="0"/>
        <v>0</v>
      </c>
      <c r="AG15" s="110">
        <f t="shared" si="0"/>
        <v>0</v>
      </c>
      <c r="AH15" s="110">
        <f t="shared" si="0"/>
        <v>0</v>
      </c>
      <c r="AI15" s="110">
        <f t="shared" si="0"/>
        <v>0</v>
      </c>
      <c r="AJ15" s="110">
        <f t="shared" si="0"/>
        <v>0</v>
      </c>
      <c r="AK15" s="110">
        <f t="shared" si="1"/>
        <v>0</v>
      </c>
      <c r="AL15" s="110">
        <f t="shared" si="1"/>
        <v>0</v>
      </c>
      <c r="AM15" s="110">
        <f t="shared" si="1"/>
        <v>0</v>
      </c>
      <c r="AN15" s="110">
        <f t="shared" si="1"/>
        <v>0</v>
      </c>
      <c r="AO15" s="110">
        <f t="shared" si="1"/>
        <v>0</v>
      </c>
      <c r="AP15" s="110">
        <f t="shared" si="1"/>
        <v>0</v>
      </c>
      <c r="AQ15" s="110">
        <f t="shared" si="1"/>
        <v>0</v>
      </c>
      <c r="AR15" s="110">
        <f t="shared" si="1"/>
        <v>0</v>
      </c>
      <c r="AS15" s="110">
        <f t="shared" si="1"/>
        <v>0</v>
      </c>
      <c r="AT15" s="110">
        <f t="shared" si="1"/>
        <v>0</v>
      </c>
      <c r="AU15" s="110">
        <f t="shared" si="2"/>
        <v>0</v>
      </c>
      <c r="AV15" s="110">
        <f t="shared" si="2"/>
        <v>0</v>
      </c>
      <c r="AW15" s="110">
        <f t="shared" si="2"/>
        <v>0</v>
      </c>
      <c r="AX15" s="110">
        <f t="shared" si="2"/>
        <v>0</v>
      </c>
      <c r="AY15" s="110">
        <f t="shared" si="2"/>
        <v>0</v>
      </c>
      <c r="AZ15" s="110">
        <f t="shared" si="2"/>
        <v>0</v>
      </c>
      <c r="BA15" s="110">
        <f t="shared" si="2"/>
        <v>0</v>
      </c>
      <c r="BB15" s="110">
        <f t="shared" si="2"/>
        <v>0</v>
      </c>
      <c r="BC15" s="110">
        <f t="shared" si="2"/>
        <v>0</v>
      </c>
      <c r="BD15" s="110">
        <f t="shared" si="2"/>
        <v>0</v>
      </c>
      <c r="BE15" s="110">
        <f t="shared" si="2"/>
        <v>0</v>
      </c>
      <c r="BF15" s="110">
        <f t="shared" si="2"/>
        <v>0</v>
      </c>
      <c r="BG15" s="110">
        <f t="shared" si="2"/>
        <v>0</v>
      </c>
    </row>
    <row r="16" spans="1:59" s="128" customFormat="1" ht="18" customHeight="1">
      <c r="A16" s="108"/>
      <c r="B16" s="227"/>
      <c r="C16" s="280" t="s">
        <v>236</v>
      </c>
      <c r="D16" s="390" t="s">
        <v>237</v>
      </c>
      <c r="E16" s="451" t="s">
        <v>297</v>
      </c>
      <c r="F16" s="452"/>
      <c r="G16" s="328" t="s">
        <v>362</v>
      </c>
      <c r="H16" s="205" t="s">
        <v>450</v>
      </c>
      <c r="I16" s="351" t="s">
        <v>256</v>
      </c>
      <c r="J16" s="351" t="s">
        <v>379</v>
      </c>
      <c r="K16" s="211" t="s">
        <v>382</v>
      </c>
      <c r="L16" s="308"/>
      <c r="M16" s="436" t="s">
        <v>453</v>
      </c>
      <c r="N16" s="415" t="s">
        <v>257</v>
      </c>
      <c r="O16" s="208" t="s">
        <v>390</v>
      </c>
      <c r="P16" s="208"/>
      <c r="Q16" s="279" t="s">
        <v>255</v>
      </c>
      <c r="R16" s="369" t="s">
        <v>390</v>
      </c>
      <c r="S16" s="368"/>
      <c r="T16" s="358"/>
      <c r="U16" s="369" t="s">
        <v>349</v>
      </c>
      <c r="V16" s="324"/>
      <c r="W16" s="315"/>
      <c r="X16" s="203" t="s">
        <v>328</v>
      </c>
      <c r="Y16" s="109"/>
      <c r="Z16" s="104"/>
      <c r="AA16" s="111">
        <f t="shared" si="0"/>
        <v>0</v>
      </c>
      <c r="AB16" s="111">
        <f t="shared" si="0"/>
        <v>0</v>
      </c>
      <c r="AC16" s="111">
        <f t="shared" si="0"/>
        <v>0</v>
      </c>
      <c r="AD16" s="111">
        <f t="shared" si="0"/>
        <v>0</v>
      </c>
      <c r="AE16" s="111">
        <f t="shared" si="0"/>
        <v>0</v>
      </c>
      <c r="AF16" s="111">
        <f t="shared" si="0"/>
        <v>0</v>
      </c>
      <c r="AG16" s="111">
        <f t="shared" si="0"/>
        <v>0</v>
      </c>
      <c r="AH16" s="111">
        <f t="shared" si="0"/>
        <v>0</v>
      </c>
      <c r="AI16" s="111">
        <f t="shared" si="0"/>
        <v>0</v>
      </c>
      <c r="AJ16" s="111">
        <f t="shared" si="0"/>
        <v>0</v>
      </c>
      <c r="AK16" s="111">
        <f t="shared" si="1"/>
        <v>0</v>
      </c>
      <c r="AL16" s="111">
        <f t="shared" si="1"/>
        <v>0</v>
      </c>
      <c r="AM16" s="111">
        <f t="shared" si="1"/>
        <v>0</v>
      </c>
      <c r="AN16" s="111">
        <f t="shared" si="1"/>
        <v>0</v>
      </c>
      <c r="AO16" s="111">
        <f t="shared" si="1"/>
        <v>0</v>
      </c>
      <c r="AP16" s="111">
        <f t="shared" si="1"/>
        <v>0</v>
      </c>
      <c r="AQ16" s="111">
        <f t="shared" si="1"/>
        <v>0</v>
      </c>
      <c r="AR16" s="111">
        <f t="shared" si="1"/>
        <v>0</v>
      </c>
      <c r="AS16" s="111">
        <f t="shared" si="1"/>
        <v>0</v>
      </c>
      <c r="AT16" s="111">
        <f t="shared" si="1"/>
        <v>0</v>
      </c>
      <c r="AU16" s="111">
        <f t="shared" si="2"/>
        <v>0</v>
      </c>
      <c r="AV16" s="111">
        <f t="shared" si="2"/>
        <v>0</v>
      </c>
      <c r="AW16" s="111">
        <f t="shared" si="2"/>
        <v>0</v>
      </c>
      <c r="AX16" s="111">
        <f t="shared" si="2"/>
        <v>0</v>
      </c>
      <c r="AY16" s="111">
        <f t="shared" si="2"/>
        <v>0</v>
      </c>
      <c r="AZ16" s="111">
        <f t="shared" si="2"/>
        <v>0</v>
      </c>
      <c r="BA16" s="111">
        <f t="shared" si="2"/>
        <v>0</v>
      </c>
      <c r="BB16" s="111">
        <f t="shared" si="2"/>
        <v>0</v>
      </c>
      <c r="BC16" s="111">
        <f t="shared" si="2"/>
        <v>0</v>
      </c>
      <c r="BD16" s="111">
        <f t="shared" si="2"/>
        <v>0</v>
      </c>
      <c r="BE16" s="111">
        <f t="shared" si="2"/>
        <v>0</v>
      </c>
      <c r="BF16" s="111">
        <f t="shared" si="2"/>
        <v>0</v>
      </c>
      <c r="BG16" s="111">
        <f t="shared" si="2"/>
        <v>0</v>
      </c>
    </row>
    <row r="17" spans="1:59" s="128" customFormat="1" ht="18" customHeight="1">
      <c r="A17" s="108"/>
      <c r="B17" s="228" t="s">
        <v>33</v>
      </c>
      <c r="C17" s="206" t="s">
        <v>244</v>
      </c>
      <c r="D17" s="278"/>
      <c r="E17" s="356"/>
      <c r="F17" s="362"/>
      <c r="G17" s="327"/>
      <c r="H17" s="235" t="s">
        <v>106</v>
      </c>
      <c r="I17" s="362" t="s">
        <v>212</v>
      </c>
      <c r="J17" s="340"/>
      <c r="K17" s="340"/>
      <c r="L17" s="340"/>
      <c r="M17" s="327" t="s">
        <v>216</v>
      </c>
      <c r="N17" s="389"/>
      <c r="O17" s="361"/>
      <c r="P17" s="159"/>
      <c r="Q17" s="159"/>
      <c r="R17" s="204" t="s">
        <v>211</v>
      </c>
      <c r="S17" s="363"/>
      <c r="T17" s="367"/>
      <c r="U17" s="217"/>
      <c r="V17" s="251"/>
      <c r="W17" s="195"/>
      <c r="X17" s="366" t="s">
        <v>233</v>
      </c>
      <c r="Y17" s="109"/>
      <c r="Z17" s="104">
        <v>5</v>
      </c>
      <c r="AA17" s="110">
        <f t="shared" si="0"/>
        <v>0</v>
      </c>
      <c r="AB17" s="110">
        <f t="shared" si="0"/>
        <v>0</v>
      </c>
      <c r="AC17" s="110">
        <f t="shared" si="0"/>
        <v>0</v>
      </c>
      <c r="AD17" s="110">
        <f t="shared" si="0"/>
        <v>0</v>
      </c>
      <c r="AE17" s="110">
        <f t="shared" si="0"/>
        <v>0</v>
      </c>
      <c r="AF17" s="110">
        <f t="shared" si="0"/>
        <v>0</v>
      </c>
      <c r="AG17" s="110">
        <f t="shared" si="0"/>
        <v>0</v>
      </c>
      <c r="AH17" s="110">
        <f t="shared" si="0"/>
        <v>0</v>
      </c>
      <c r="AI17" s="110">
        <f t="shared" si="0"/>
        <v>0</v>
      </c>
      <c r="AJ17" s="110">
        <f t="shared" si="0"/>
        <v>0</v>
      </c>
      <c r="AK17" s="110">
        <f t="shared" si="1"/>
        <v>0</v>
      </c>
      <c r="AL17" s="110">
        <f t="shared" si="1"/>
        <v>0</v>
      </c>
      <c r="AM17" s="110">
        <f t="shared" si="1"/>
        <v>0</v>
      </c>
      <c r="AN17" s="110">
        <f t="shared" si="1"/>
        <v>0</v>
      </c>
      <c r="AO17" s="110">
        <f t="shared" si="1"/>
        <v>0</v>
      </c>
      <c r="AP17" s="110">
        <f t="shared" si="1"/>
        <v>0</v>
      </c>
      <c r="AQ17" s="110">
        <f t="shared" si="1"/>
        <v>0</v>
      </c>
      <c r="AR17" s="110">
        <f t="shared" si="1"/>
        <v>0</v>
      </c>
      <c r="AS17" s="110">
        <f t="shared" si="1"/>
        <v>0</v>
      </c>
      <c r="AT17" s="110">
        <f t="shared" si="1"/>
        <v>0</v>
      </c>
      <c r="AU17" s="110">
        <f t="shared" si="2"/>
        <v>0</v>
      </c>
      <c r="AV17" s="110">
        <f t="shared" si="2"/>
        <v>0</v>
      </c>
      <c r="AW17" s="110">
        <f t="shared" si="2"/>
        <v>0</v>
      </c>
      <c r="AX17" s="110">
        <f t="shared" si="2"/>
        <v>0</v>
      </c>
      <c r="AY17" s="110">
        <f t="shared" si="2"/>
        <v>0</v>
      </c>
      <c r="AZ17" s="110">
        <f t="shared" si="2"/>
        <v>0</v>
      </c>
      <c r="BA17" s="110">
        <f t="shared" si="2"/>
        <v>0</v>
      </c>
      <c r="BB17" s="110">
        <f t="shared" si="2"/>
        <v>0</v>
      </c>
      <c r="BC17" s="110">
        <f t="shared" si="2"/>
        <v>0</v>
      </c>
      <c r="BD17" s="110">
        <f t="shared" si="2"/>
        <v>0</v>
      </c>
      <c r="BE17" s="110">
        <f t="shared" si="2"/>
        <v>0</v>
      </c>
      <c r="BF17" s="110">
        <f t="shared" si="2"/>
        <v>0</v>
      </c>
      <c r="BG17" s="110">
        <f t="shared" si="2"/>
        <v>0</v>
      </c>
    </row>
    <row r="18" spans="1:59" s="128" customFormat="1" ht="18" customHeight="1" thickBot="1">
      <c r="A18" s="108"/>
      <c r="B18" s="393"/>
      <c r="C18" s="240" t="s">
        <v>245</v>
      </c>
      <c r="D18" s="281"/>
      <c r="E18" s="282"/>
      <c r="F18" s="158"/>
      <c r="G18" s="283"/>
      <c r="H18" s="205" t="s">
        <v>451</v>
      </c>
      <c r="I18" s="358" t="s">
        <v>376</v>
      </c>
      <c r="J18" s="341"/>
      <c r="K18" s="341"/>
      <c r="L18" s="341"/>
      <c r="M18" s="283" t="s">
        <v>340</v>
      </c>
      <c r="N18" s="414"/>
      <c r="O18" s="242"/>
      <c r="P18" s="218"/>
      <c r="Q18" s="218"/>
      <c r="R18" s="419" t="s">
        <v>396</v>
      </c>
      <c r="S18" s="303"/>
      <c r="T18" s="158"/>
      <c r="U18" s="293"/>
      <c r="V18" s="252"/>
      <c r="W18" s="250"/>
      <c r="X18" s="395" t="s">
        <v>329</v>
      </c>
      <c r="Y18" s="109"/>
      <c r="Z18" s="104"/>
      <c r="AA18" s="111">
        <f t="shared" si="0"/>
        <v>0</v>
      </c>
      <c r="AB18" s="111">
        <f t="shared" si="0"/>
        <v>0</v>
      </c>
      <c r="AC18" s="111">
        <f t="shared" si="0"/>
        <v>0</v>
      </c>
      <c r="AD18" s="111">
        <f t="shared" si="0"/>
        <v>0</v>
      </c>
      <c r="AE18" s="111">
        <f t="shared" si="0"/>
        <v>0</v>
      </c>
      <c r="AF18" s="111">
        <f t="shared" si="0"/>
        <v>0</v>
      </c>
      <c r="AG18" s="111">
        <f t="shared" si="0"/>
        <v>0</v>
      </c>
      <c r="AH18" s="111">
        <f t="shared" si="0"/>
        <v>0</v>
      </c>
      <c r="AI18" s="111">
        <f t="shared" si="0"/>
        <v>0</v>
      </c>
      <c r="AJ18" s="111">
        <f t="shared" si="0"/>
        <v>0</v>
      </c>
      <c r="AK18" s="111">
        <f t="shared" si="1"/>
        <v>0</v>
      </c>
      <c r="AL18" s="111">
        <f t="shared" si="1"/>
        <v>0</v>
      </c>
      <c r="AM18" s="111">
        <f t="shared" si="1"/>
        <v>0</v>
      </c>
      <c r="AN18" s="111">
        <f t="shared" si="1"/>
        <v>0</v>
      </c>
      <c r="AO18" s="111">
        <f t="shared" si="1"/>
        <v>0</v>
      </c>
      <c r="AP18" s="111">
        <f t="shared" si="1"/>
        <v>0</v>
      </c>
      <c r="AQ18" s="111">
        <f t="shared" si="1"/>
        <v>0</v>
      </c>
      <c r="AR18" s="111">
        <f t="shared" si="1"/>
        <v>0</v>
      </c>
      <c r="AS18" s="111">
        <f t="shared" si="1"/>
        <v>0</v>
      </c>
      <c r="AT18" s="111">
        <f t="shared" si="1"/>
        <v>0</v>
      </c>
      <c r="AU18" s="111">
        <f t="shared" si="2"/>
        <v>0</v>
      </c>
      <c r="AV18" s="111">
        <f t="shared" si="2"/>
        <v>0</v>
      </c>
      <c r="AW18" s="111">
        <f t="shared" si="2"/>
        <v>0</v>
      </c>
      <c r="AX18" s="111">
        <f t="shared" si="2"/>
        <v>0</v>
      </c>
      <c r="AY18" s="111">
        <f t="shared" si="2"/>
        <v>0</v>
      </c>
      <c r="AZ18" s="111">
        <f t="shared" si="2"/>
        <v>0</v>
      </c>
      <c r="BA18" s="111">
        <f t="shared" si="2"/>
        <v>0</v>
      </c>
      <c r="BB18" s="111">
        <f t="shared" si="2"/>
        <v>0</v>
      </c>
      <c r="BC18" s="111">
        <f t="shared" si="2"/>
        <v>0</v>
      </c>
      <c r="BD18" s="111">
        <f t="shared" si="2"/>
        <v>0</v>
      </c>
      <c r="BE18" s="111">
        <f t="shared" si="2"/>
        <v>0</v>
      </c>
      <c r="BF18" s="111">
        <f t="shared" si="2"/>
        <v>0</v>
      </c>
      <c r="BG18" s="111">
        <f t="shared" si="2"/>
        <v>0</v>
      </c>
    </row>
    <row r="19" spans="1:59" s="128" customFormat="1" ht="18" customHeight="1" thickBot="1">
      <c r="A19" s="115"/>
      <c r="B19" s="116"/>
      <c r="C19" s="155"/>
      <c r="D19" s="155"/>
      <c r="E19" s="117"/>
      <c r="F19" s="155"/>
      <c r="G19" s="155"/>
      <c r="H19" s="155"/>
      <c r="I19" s="155"/>
      <c r="J19" s="155"/>
      <c r="K19" s="155"/>
      <c r="L19" s="155"/>
      <c r="M19" s="209"/>
      <c r="N19" s="161"/>
      <c r="O19" s="117"/>
      <c r="P19" s="117"/>
      <c r="Q19" s="117"/>
      <c r="R19" s="117"/>
      <c r="S19" s="117"/>
      <c r="T19" s="117"/>
      <c r="U19" s="117"/>
      <c r="V19" s="117"/>
      <c r="W19" s="152"/>
      <c r="X19" s="234"/>
      <c r="Y19" s="109"/>
      <c r="Z19" s="104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</row>
    <row r="20" spans="1:59" s="128" customFormat="1" ht="18" customHeight="1">
      <c r="A20" s="108" t="s">
        <v>35</v>
      </c>
      <c r="B20" s="226" t="s">
        <v>29</v>
      </c>
      <c r="C20" s="214" t="s">
        <v>189</v>
      </c>
      <c r="D20" s="154"/>
      <c r="E20" s="295"/>
      <c r="F20" s="154" t="s">
        <v>189</v>
      </c>
      <c r="G20" s="219"/>
      <c r="H20" s="199"/>
      <c r="I20" s="154"/>
      <c r="J20" s="154" t="s">
        <v>225</v>
      </c>
      <c r="K20" s="396" t="s">
        <v>230</v>
      </c>
      <c r="L20" s="154" t="s">
        <v>210</v>
      </c>
      <c r="M20" s="219"/>
      <c r="N20" s="214" t="s">
        <v>206</v>
      </c>
      <c r="O20" s="162"/>
      <c r="P20" s="154"/>
      <c r="Q20" s="396" t="s">
        <v>216</v>
      </c>
      <c r="R20" s="360"/>
      <c r="S20" s="214"/>
      <c r="T20" s="154" t="s">
        <v>224</v>
      </c>
      <c r="U20" s="360" t="s">
        <v>222</v>
      </c>
      <c r="V20" s="253"/>
      <c r="W20" s="221"/>
      <c r="X20" s="294"/>
      <c r="Y20" s="109"/>
      <c r="Z20" s="104">
        <v>1</v>
      </c>
      <c r="AA20" s="110">
        <f aca="true" t="shared" si="4" ref="AA20:AJ29">COUNTIF($C20:$X20,AA$8)</f>
        <v>0</v>
      </c>
      <c r="AB20" s="110">
        <f t="shared" si="4"/>
        <v>0</v>
      </c>
      <c r="AC20" s="110">
        <f t="shared" si="4"/>
        <v>0</v>
      </c>
      <c r="AD20" s="110">
        <f t="shared" si="4"/>
        <v>0</v>
      </c>
      <c r="AE20" s="110">
        <f t="shared" si="4"/>
        <v>0</v>
      </c>
      <c r="AF20" s="110">
        <f t="shared" si="4"/>
        <v>0</v>
      </c>
      <c r="AG20" s="110">
        <f t="shared" si="4"/>
        <v>0</v>
      </c>
      <c r="AH20" s="110">
        <f t="shared" si="4"/>
        <v>0</v>
      </c>
      <c r="AI20" s="110">
        <f t="shared" si="4"/>
        <v>0</v>
      </c>
      <c r="AJ20" s="110">
        <f t="shared" si="4"/>
        <v>0</v>
      </c>
      <c r="AK20" s="110">
        <f aca="true" t="shared" si="5" ref="AK20:AT29">COUNTIF($C20:$X20,AK$8)</f>
        <v>0</v>
      </c>
      <c r="AL20" s="110">
        <f t="shared" si="5"/>
        <v>0</v>
      </c>
      <c r="AM20" s="110">
        <f t="shared" si="5"/>
        <v>0</v>
      </c>
      <c r="AN20" s="110">
        <f t="shared" si="5"/>
        <v>0</v>
      </c>
      <c r="AO20" s="110">
        <f t="shared" si="5"/>
        <v>0</v>
      </c>
      <c r="AP20" s="110">
        <f t="shared" si="5"/>
        <v>0</v>
      </c>
      <c r="AQ20" s="110">
        <f t="shared" si="5"/>
        <v>0</v>
      </c>
      <c r="AR20" s="110">
        <f t="shared" si="5"/>
        <v>0</v>
      </c>
      <c r="AS20" s="110">
        <f t="shared" si="5"/>
        <v>0</v>
      </c>
      <c r="AT20" s="110">
        <f t="shared" si="5"/>
        <v>0</v>
      </c>
      <c r="AU20" s="110">
        <f aca="true" t="shared" si="6" ref="AU20:BG29">COUNTIF($C20:$X20,AU$8)</f>
        <v>0</v>
      </c>
      <c r="AV20" s="110">
        <f t="shared" si="6"/>
        <v>0</v>
      </c>
      <c r="AW20" s="110">
        <f t="shared" si="6"/>
        <v>0</v>
      </c>
      <c r="AX20" s="110">
        <f t="shared" si="6"/>
        <v>0</v>
      </c>
      <c r="AY20" s="110">
        <f t="shared" si="6"/>
        <v>0</v>
      </c>
      <c r="AZ20" s="110">
        <f t="shared" si="6"/>
        <v>0</v>
      </c>
      <c r="BA20" s="110">
        <f t="shared" si="6"/>
        <v>0</v>
      </c>
      <c r="BB20" s="110">
        <f t="shared" si="6"/>
        <v>0</v>
      </c>
      <c r="BC20" s="110">
        <f t="shared" si="6"/>
        <v>0</v>
      </c>
      <c r="BD20" s="110">
        <f t="shared" si="6"/>
        <v>0</v>
      </c>
      <c r="BE20" s="110">
        <f t="shared" si="6"/>
        <v>0</v>
      </c>
      <c r="BF20" s="110">
        <f t="shared" si="6"/>
        <v>0</v>
      </c>
      <c r="BG20" s="110">
        <f t="shared" si="6"/>
        <v>0</v>
      </c>
    </row>
    <row r="21" spans="1:59" s="128" customFormat="1" ht="18" customHeight="1">
      <c r="A21" s="108"/>
      <c r="B21" s="227"/>
      <c r="C21" s="324" t="s">
        <v>238</v>
      </c>
      <c r="D21" s="208"/>
      <c r="E21" s="296"/>
      <c r="F21" s="358" t="s">
        <v>238</v>
      </c>
      <c r="G21" s="328"/>
      <c r="H21" s="237"/>
      <c r="I21" s="358"/>
      <c r="J21" s="358" t="s">
        <v>310</v>
      </c>
      <c r="K21" s="211" t="s">
        <v>384</v>
      </c>
      <c r="L21" s="370" t="s">
        <v>280</v>
      </c>
      <c r="M21" s="328"/>
      <c r="N21" s="261" t="s">
        <v>264</v>
      </c>
      <c r="O21" s="165"/>
      <c r="P21" s="208"/>
      <c r="Q21" s="211" t="s">
        <v>397</v>
      </c>
      <c r="R21" s="369"/>
      <c r="S21" s="324"/>
      <c r="T21" s="358" t="s">
        <v>418</v>
      </c>
      <c r="U21" s="203" t="s">
        <v>420</v>
      </c>
      <c r="V21" s="368"/>
      <c r="W21" s="316"/>
      <c r="X21" s="239"/>
      <c r="Y21" s="109"/>
      <c r="Z21" s="104"/>
      <c r="AA21" s="111">
        <f t="shared" si="4"/>
        <v>0</v>
      </c>
      <c r="AB21" s="111">
        <f t="shared" si="4"/>
        <v>0</v>
      </c>
      <c r="AC21" s="111">
        <f t="shared" si="4"/>
        <v>0</v>
      </c>
      <c r="AD21" s="111">
        <f t="shared" si="4"/>
        <v>0</v>
      </c>
      <c r="AE21" s="111">
        <f t="shared" si="4"/>
        <v>0</v>
      </c>
      <c r="AF21" s="111">
        <f t="shared" si="4"/>
        <v>0</v>
      </c>
      <c r="AG21" s="111">
        <f t="shared" si="4"/>
        <v>0</v>
      </c>
      <c r="AH21" s="111">
        <f t="shared" si="4"/>
        <v>0</v>
      </c>
      <c r="AI21" s="111">
        <f t="shared" si="4"/>
        <v>0</v>
      </c>
      <c r="AJ21" s="111">
        <f t="shared" si="4"/>
        <v>0</v>
      </c>
      <c r="AK21" s="111">
        <f t="shared" si="5"/>
        <v>0</v>
      </c>
      <c r="AL21" s="111">
        <f t="shared" si="5"/>
        <v>0</v>
      </c>
      <c r="AM21" s="111">
        <f t="shared" si="5"/>
        <v>0</v>
      </c>
      <c r="AN21" s="111">
        <f t="shared" si="5"/>
        <v>0</v>
      </c>
      <c r="AO21" s="111">
        <f t="shared" si="5"/>
        <v>0</v>
      </c>
      <c r="AP21" s="111">
        <f t="shared" si="5"/>
        <v>0</v>
      </c>
      <c r="AQ21" s="111">
        <f t="shared" si="5"/>
        <v>0</v>
      </c>
      <c r="AR21" s="111">
        <f t="shared" si="5"/>
        <v>0</v>
      </c>
      <c r="AS21" s="111">
        <f t="shared" si="5"/>
        <v>0</v>
      </c>
      <c r="AT21" s="111">
        <f t="shared" si="5"/>
        <v>0</v>
      </c>
      <c r="AU21" s="111">
        <f t="shared" si="6"/>
        <v>0</v>
      </c>
      <c r="AV21" s="111">
        <f t="shared" si="6"/>
        <v>0</v>
      </c>
      <c r="AW21" s="111">
        <f t="shared" si="6"/>
        <v>0</v>
      </c>
      <c r="AX21" s="111">
        <f t="shared" si="6"/>
        <v>0</v>
      </c>
      <c r="AY21" s="111">
        <f t="shared" si="6"/>
        <v>0</v>
      </c>
      <c r="AZ21" s="111">
        <f t="shared" si="6"/>
        <v>0</v>
      </c>
      <c r="BA21" s="111">
        <f t="shared" si="6"/>
        <v>0</v>
      </c>
      <c r="BB21" s="111">
        <f t="shared" si="6"/>
        <v>0</v>
      </c>
      <c r="BC21" s="111">
        <f t="shared" si="6"/>
        <v>0</v>
      </c>
      <c r="BD21" s="111">
        <f t="shared" si="6"/>
        <v>0</v>
      </c>
      <c r="BE21" s="111">
        <f t="shared" si="6"/>
        <v>0</v>
      </c>
      <c r="BF21" s="111">
        <f t="shared" si="6"/>
        <v>0</v>
      </c>
      <c r="BG21" s="111">
        <f t="shared" si="6"/>
        <v>0</v>
      </c>
    </row>
    <row r="22" spans="1:59" s="128" customFormat="1" ht="18" customHeight="1">
      <c r="A22" s="112">
        <v>45342</v>
      </c>
      <c r="B22" s="228" t="s">
        <v>30</v>
      </c>
      <c r="C22" s="235" t="s">
        <v>106</v>
      </c>
      <c r="D22" s="375" t="s">
        <v>189</v>
      </c>
      <c r="E22" s="362" t="s">
        <v>225</v>
      </c>
      <c r="F22" s="367" t="s">
        <v>229</v>
      </c>
      <c r="G22" s="327" t="s">
        <v>223</v>
      </c>
      <c r="H22" s="372" t="s">
        <v>207</v>
      </c>
      <c r="I22" s="362" t="s">
        <v>219</v>
      </c>
      <c r="J22" s="445" t="s">
        <v>199</v>
      </c>
      <c r="K22" s="446"/>
      <c r="L22" s="373" t="s">
        <v>213</v>
      </c>
      <c r="M22" s="327" t="s">
        <v>222</v>
      </c>
      <c r="N22" s="372" t="s">
        <v>206</v>
      </c>
      <c r="O22" s="356"/>
      <c r="P22" s="362"/>
      <c r="Q22" s="210" t="s">
        <v>216</v>
      </c>
      <c r="R22" s="217"/>
      <c r="S22" s="372" t="s">
        <v>195</v>
      </c>
      <c r="T22" s="367" t="s">
        <v>224</v>
      </c>
      <c r="U22" s="327" t="s">
        <v>230</v>
      </c>
      <c r="V22" s="254"/>
      <c r="W22" s="356"/>
      <c r="X22" s="366" t="s">
        <v>233</v>
      </c>
      <c r="Y22" s="109"/>
      <c r="Z22" s="104">
        <v>2</v>
      </c>
      <c r="AA22" s="110">
        <f aca="true" t="shared" si="7" ref="AA22:AJ25">COUNTIF($C22:$X22,AA$8)</f>
        <v>0</v>
      </c>
      <c r="AB22" s="110">
        <f t="shared" si="7"/>
        <v>0</v>
      </c>
      <c r="AC22" s="110">
        <f t="shared" si="7"/>
        <v>0</v>
      </c>
      <c r="AD22" s="110">
        <f t="shared" si="7"/>
        <v>0</v>
      </c>
      <c r="AE22" s="110">
        <f t="shared" si="7"/>
        <v>0</v>
      </c>
      <c r="AF22" s="110">
        <f t="shared" si="7"/>
        <v>0</v>
      </c>
      <c r="AG22" s="110">
        <f t="shared" si="7"/>
        <v>0</v>
      </c>
      <c r="AH22" s="110">
        <f t="shared" si="7"/>
        <v>0</v>
      </c>
      <c r="AI22" s="110">
        <f t="shared" si="7"/>
        <v>0</v>
      </c>
      <c r="AJ22" s="110">
        <f t="shared" si="7"/>
        <v>0</v>
      </c>
      <c r="AK22" s="110">
        <f t="shared" si="5"/>
        <v>0</v>
      </c>
      <c r="AL22" s="110">
        <f t="shared" si="5"/>
        <v>0</v>
      </c>
      <c r="AM22" s="110">
        <f t="shared" si="5"/>
        <v>0</v>
      </c>
      <c r="AN22" s="110">
        <f t="shared" si="5"/>
        <v>0</v>
      </c>
      <c r="AO22" s="110">
        <f t="shared" si="5"/>
        <v>0</v>
      </c>
      <c r="AP22" s="110">
        <f t="shared" si="5"/>
        <v>0</v>
      </c>
      <c r="AQ22" s="110">
        <f t="shared" si="5"/>
        <v>0</v>
      </c>
      <c r="AR22" s="110">
        <f t="shared" si="5"/>
        <v>0</v>
      </c>
      <c r="AS22" s="110">
        <f t="shared" si="5"/>
        <v>0</v>
      </c>
      <c r="AT22" s="110">
        <f t="shared" si="5"/>
        <v>0</v>
      </c>
      <c r="AU22" s="110">
        <f t="shared" si="6"/>
        <v>0</v>
      </c>
      <c r="AV22" s="110">
        <f t="shared" si="6"/>
        <v>0</v>
      </c>
      <c r="AW22" s="110">
        <f t="shared" si="6"/>
        <v>0</v>
      </c>
      <c r="AX22" s="110">
        <f t="shared" si="6"/>
        <v>0</v>
      </c>
      <c r="AY22" s="110">
        <f t="shared" si="6"/>
        <v>0</v>
      </c>
      <c r="AZ22" s="110">
        <f t="shared" si="6"/>
        <v>0</v>
      </c>
      <c r="BA22" s="110">
        <f t="shared" si="6"/>
        <v>0</v>
      </c>
      <c r="BB22" s="110">
        <f t="shared" si="6"/>
        <v>0</v>
      </c>
      <c r="BC22" s="110">
        <f t="shared" si="6"/>
        <v>0</v>
      </c>
      <c r="BD22" s="110">
        <f t="shared" si="6"/>
        <v>0</v>
      </c>
      <c r="BE22" s="110">
        <f t="shared" si="6"/>
        <v>0</v>
      </c>
      <c r="BF22" s="110">
        <f t="shared" si="6"/>
        <v>0</v>
      </c>
      <c r="BG22" s="110">
        <f t="shared" si="6"/>
        <v>0</v>
      </c>
    </row>
    <row r="23" spans="1:59" s="128" customFormat="1" ht="18" customHeight="1">
      <c r="A23" s="113"/>
      <c r="B23" s="227"/>
      <c r="C23" s="205" t="s">
        <v>354</v>
      </c>
      <c r="D23" s="375" t="s">
        <v>238</v>
      </c>
      <c r="E23" s="358" t="s">
        <v>292</v>
      </c>
      <c r="F23" s="358" t="s">
        <v>363</v>
      </c>
      <c r="G23" s="328" t="s">
        <v>366</v>
      </c>
      <c r="H23" s="352" t="s">
        <v>253</v>
      </c>
      <c r="I23" s="358" t="s">
        <v>383</v>
      </c>
      <c r="J23" s="447" t="s">
        <v>294</v>
      </c>
      <c r="K23" s="448"/>
      <c r="L23" s="350" t="s">
        <v>385</v>
      </c>
      <c r="M23" s="328" t="s">
        <v>341</v>
      </c>
      <c r="N23" s="261" t="s">
        <v>265</v>
      </c>
      <c r="O23" s="359"/>
      <c r="P23" s="370"/>
      <c r="Q23" s="211" t="s">
        <v>398</v>
      </c>
      <c r="R23" s="429"/>
      <c r="S23" s="324"/>
      <c r="T23" s="358" t="s">
        <v>419</v>
      </c>
      <c r="U23" s="328" t="s">
        <v>421</v>
      </c>
      <c r="V23" s="267"/>
      <c r="W23" s="316"/>
      <c r="X23" s="203" t="s">
        <v>331</v>
      </c>
      <c r="Y23" s="109"/>
      <c r="Z23" s="104"/>
      <c r="AA23" s="111">
        <f t="shared" si="7"/>
        <v>0</v>
      </c>
      <c r="AB23" s="111">
        <f t="shared" si="7"/>
        <v>0</v>
      </c>
      <c r="AC23" s="111">
        <f t="shared" si="7"/>
        <v>0</v>
      </c>
      <c r="AD23" s="111">
        <f t="shared" si="7"/>
        <v>0</v>
      </c>
      <c r="AE23" s="111">
        <f t="shared" si="7"/>
        <v>0</v>
      </c>
      <c r="AF23" s="111">
        <f t="shared" si="7"/>
        <v>0</v>
      </c>
      <c r="AG23" s="111">
        <f t="shared" si="7"/>
        <v>0</v>
      </c>
      <c r="AH23" s="111">
        <f t="shared" si="7"/>
        <v>0</v>
      </c>
      <c r="AI23" s="111">
        <f t="shared" si="7"/>
        <v>0</v>
      </c>
      <c r="AJ23" s="111">
        <f t="shared" si="7"/>
        <v>0</v>
      </c>
      <c r="AK23" s="111">
        <f t="shared" si="5"/>
        <v>0</v>
      </c>
      <c r="AL23" s="111">
        <f t="shared" si="5"/>
        <v>0</v>
      </c>
      <c r="AM23" s="111">
        <f t="shared" si="5"/>
        <v>0</v>
      </c>
      <c r="AN23" s="111">
        <f t="shared" si="5"/>
        <v>0</v>
      </c>
      <c r="AO23" s="111">
        <f t="shared" si="5"/>
        <v>0</v>
      </c>
      <c r="AP23" s="111">
        <f t="shared" si="5"/>
        <v>0</v>
      </c>
      <c r="AQ23" s="111">
        <f t="shared" si="5"/>
        <v>0</v>
      </c>
      <c r="AR23" s="111">
        <f t="shared" si="5"/>
        <v>0</v>
      </c>
      <c r="AS23" s="111">
        <f t="shared" si="5"/>
        <v>0</v>
      </c>
      <c r="AT23" s="111">
        <f t="shared" si="5"/>
        <v>0</v>
      </c>
      <c r="AU23" s="111">
        <f t="shared" si="6"/>
        <v>0</v>
      </c>
      <c r="AV23" s="111">
        <f t="shared" si="6"/>
        <v>0</v>
      </c>
      <c r="AW23" s="111">
        <f t="shared" si="6"/>
        <v>0</v>
      </c>
      <c r="AX23" s="111">
        <f t="shared" si="6"/>
        <v>0</v>
      </c>
      <c r="AY23" s="111">
        <f t="shared" si="6"/>
        <v>0</v>
      </c>
      <c r="AZ23" s="111">
        <f t="shared" si="6"/>
        <v>0</v>
      </c>
      <c r="BA23" s="111">
        <f t="shared" si="6"/>
        <v>0</v>
      </c>
      <c r="BB23" s="111">
        <f t="shared" si="6"/>
        <v>0</v>
      </c>
      <c r="BC23" s="111">
        <f t="shared" si="6"/>
        <v>0</v>
      </c>
      <c r="BD23" s="111">
        <f t="shared" si="6"/>
        <v>0</v>
      </c>
      <c r="BE23" s="111">
        <f t="shared" si="6"/>
        <v>0</v>
      </c>
      <c r="BF23" s="111">
        <f t="shared" si="6"/>
        <v>0</v>
      </c>
      <c r="BG23" s="111">
        <f t="shared" si="6"/>
        <v>0</v>
      </c>
    </row>
    <row r="24" spans="1:59" s="128" customFormat="1" ht="18" customHeight="1">
      <c r="A24" s="113"/>
      <c r="B24" s="228" t="s">
        <v>31</v>
      </c>
      <c r="C24" s="235" t="s">
        <v>106</v>
      </c>
      <c r="D24" s="362" t="s">
        <v>215</v>
      </c>
      <c r="E24" s="367" t="s">
        <v>189</v>
      </c>
      <c r="F24" s="367" t="s">
        <v>229</v>
      </c>
      <c r="G24" s="204" t="s">
        <v>215</v>
      </c>
      <c r="H24" s="372" t="s">
        <v>207</v>
      </c>
      <c r="I24" s="362" t="s">
        <v>209</v>
      </c>
      <c r="J24" s="445" t="s">
        <v>199</v>
      </c>
      <c r="K24" s="446"/>
      <c r="L24" s="362" t="s">
        <v>209</v>
      </c>
      <c r="M24" s="327" t="s">
        <v>223</v>
      </c>
      <c r="N24" s="372" t="s">
        <v>206</v>
      </c>
      <c r="O24" s="362" t="s">
        <v>219</v>
      </c>
      <c r="P24" s="362" t="s">
        <v>195</v>
      </c>
      <c r="Q24" s="210" t="s">
        <v>230</v>
      </c>
      <c r="R24" s="366" t="s">
        <v>216</v>
      </c>
      <c r="S24" s="372"/>
      <c r="T24" s="367" t="s">
        <v>225</v>
      </c>
      <c r="U24" s="366" t="s">
        <v>222</v>
      </c>
      <c r="V24" s="363"/>
      <c r="W24" s="210" t="s">
        <v>234</v>
      </c>
      <c r="X24" s="366" t="s">
        <v>327</v>
      </c>
      <c r="Y24" s="109"/>
      <c r="Z24" s="104">
        <v>3</v>
      </c>
      <c r="AA24" s="110">
        <f t="shared" si="7"/>
        <v>0</v>
      </c>
      <c r="AB24" s="110">
        <f t="shared" si="7"/>
        <v>0</v>
      </c>
      <c r="AC24" s="110">
        <f t="shared" si="7"/>
        <v>0</v>
      </c>
      <c r="AD24" s="110">
        <f t="shared" si="7"/>
        <v>0</v>
      </c>
      <c r="AE24" s="110">
        <f t="shared" si="7"/>
        <v>0</v>
      </c>
      <c r="AF24" s="110">
        <f t="shared" si="7"/>
        <v>0</v>
      </c>
      <c r="AG24" s="110">
        <f t="shared" si="7"/>
        <v>0</v>
      </c>
      <c r="AH24" s="110">
        <f t="shared" si="7"/>
        <v>0</v>
      </c>
      <c r="AI24" s="110">
        <f t="shared" si="7"/>
        <v>0</v>
      </c>
      <c r="AJ24" s="110">
        <f t="shared" si="7"/>
        <v>0</v>
      </c>
      <c r="AK24" s="110">
        <f t="shared" si="5"/>
        <v>0</v>
      </c>
      <c r="AL24" s="110">
        <f t="shared" si="5"/>
        <v>0</v>
      </c>
      <c r="AM24" s="110">
        <f t="shared" si="5"/>
        <v>0</v>
      </c>
      <c r="AN24" s="110">
        <f t="shared" si="5"/>
        <v>0</v>
      </c>
      <c r="AO24" s="110">
        <f t="shared" si="5"/>
        <v>0</v>
      </c>
      <c r="AP24" s="110">
        <f t="shared" si="5"/>
        <v>0</v>
      </c>
      <c r="AQ24" s="110">
        <f t="shared" si="5"/>
        <v>0</v>
      </c>
      <c r="AR24" s="110">
        <f t="shared" si="5"/>
        <v>0</v>
      </c>
      <c r="AS24" s="110">
        <f t="shared" si="5"/>
        <v>0</v>
      </c>
      <c r="AT24" s="110">
        <f t="shared" si="5"/>
        <v>0</v>
      </c>
      <c r="AU24" s="110">
        <f t="shared" si="6"/>
        <v>0</v>
      </c>
      <c r="AV24" s="110">
        <f t="shared" si="6"/>
        <v>0</v>
      </c>
      <c r="AW24" s="110">
        <f t="shared" si="6"/>
        <v>0</v>
      </c>
      <c r="AX24" s="110">
        <f t="shared" si="6"/>
        <v>0</v>
      </c>
      <c r="AY24" s="110">
        <f t="shared" si="6"/>
        <v>0</v>
      </c>
      <c r="AZ24" s="110">
        <f t="shared" si="6"/>
        <v>0</v>
      </c>
      <c r="BA24" s="110">
        <f t="shared" si="6"/>
        <v>0</v>
      </c>
      <c r="BB24" s="110">
        <f t="shared" si="6"/>
        <v>0</v>
      </c>
      <c r="BC24" s="110">
        <f t="shared" si="6"/>
        <v>0</v>
      </c>
      <c r="BD24" s="110">
        <f t="shared" si="6"/>
        <v>0</v>
      </c>
      <c r="BE24" s="110">
        <f t="shared" si="6"/>
        <v>0</v>
      </c>
      <c r="BF24" s="110">
        <f t="shared" si="6"/>
        <v>0</v>
      </c>
      <c r="BG24" s="110">
        <f t="shared" si="6"/>
        <v>0</v>
      </c>
    </row>
    <row r="25" spans="1:59" s="128" customFormat="1" ht="18" customHeight="1">
      <c r="A25" s="113"/>
      <c r="B25" s="227"/>
      <c r="C25" s="205" t="s">
        <v>355</v>
      </c>
      <c r="D25" s="208" t="s">
        <v>282</v>
      </c>
      <c r="E25" s="358" t="s">
        <v>238</v>
      </c>
      <c r="F25" s="358" t="s">
        <v>364</v>
      </c>
      <c r="G25" s="203" t="s">
        <v>282</v>
      </c>
      <c r="H25" s="352" t="s">
        <v>254</v>
      </c>
      <c r="I25" s="358" t="s">
        <v>275</v>
      </c>
      <c r="J25" s="447" t="s">
        <v>295</v>
      </c>
      <c r="K25" s="448"/>
      <c r="L25" s="358" t="s">
        <v>275</v>
      </c>
      <c r="M25" s="328" t="s">
        <v>351</v>
      </c>
      <c r="N25" s="261" t="s">
        <v>266</v>
      </c>
      <c r="O25" s="358" t="s">
        <v>435</v>
      </c>
      <c r="P25" s="257"/>
      <c r="Q25" s="392" t="s">
        <v>399</v>
      </c>
      <c r="R25" s="203" t="s">
        <v>401</v>
      </c>
      <c r="S25" s="324"/>
      <c r="T25" s="358" t="s">
        <v>438</v>
      </c>
      <c r="U25" s="369" t="s">
        <v>422</v>
      </c>
      <c r="V25" s="261"/>
      <c r="W25" s="435" t="s">
        <v>321</v>
      </c>
      <c r="X25" s="203" t="s">
        <v>332</v>
      </c>
      <c r="Y25" s="109"/>
      <c r="Z25" s="104"/>
      <c r="AA25" s="111">
        <f t="shared" si="7"/>
        <v>0</v>
      </c>
      <c r="AB25" s="111">
        <f t="shared" si="7"/>
        <v>0</v>
      </c>
      <c r="AC25" s="111">
        <f t="shared" si="7"/>
        <v>0</v>
      </c>
      <c r="AD25" s="111">
        <f t="shared" si="7"/>
        <v>0</v>
      </c>
      <c r="AE25" s="111">
        <f t="shared" si="7"/>
        <v>0</v>
      </c>
      <c r="AF25" s="111">
        <f t="shared" si="7"/>
        <v>0</v>
      </c>
      <c r="AG25" s="111">
        <f t="shared" si="7"/>
        <v>0</v>
      </c>
      <c r="AH25" s="111">
        <f t="shared" si="7"/>
        <v>0</v>
      </c>
      <c r="AI25" s="111">
        <f t="shared" si="7"/>
        <v>0</v>
      </c>
      <c r="AJ25" s="111">
        <f t="shared" si="7"/>
        <v>0</v>
      </c>
      <c r="AK25" s="111">
        <f t="shared" si="5"/>
        <v>0</v>
      </c>
      <c r="AL25" s="111">
        <f t="shared" si="5"/>
        <v>0</v>
      </c>
      <c r="AM25" s="111">
        <f t="shared" si="5"/>
        <v>0</v>
      </c>
      <c r="AN25" s="111">
        <f t="shared" si="5"/>
        <v>0</v>
      </c>
      <c r="AO25" s="111">
        <f t="shared" si="5"/>
        <v>0</v>
      </c>
      <c r="AP25" s="111">
        <f t="shared" si="5"/>
        <v>0</v>
      </c>
      <c r="AQ25" s="111">
        <f t="shared" si="5"/>
        <v>0</v>
      </c>
      <c r="AR25" s="111">
        <f t="shared" si="5"/>
        <v>0</v>
      </c>
      <c r="AS25" s="111">
        <f t="shared" si="5"/>
        <v>0</v>
      </c>
      <c r="AT25" s="111">
        <f t="shared" si="5"/>
        <v>0</v>
      </c>
      <c r="AU25" s="111">
        <f t="shared" si="6"/>
        <v>0</v>
      </c>
      <c r="AV25" s="111">
        <f t="shared" si="6"/>
        <v>0</v>
      </c>
      <c r="AW25" s="111">
        <f t="shared" si="6"/>
        <v>0</v>
      </c>
      <c r="AX25" s="111">
        <f t="shared" si="6"/>
        <v>0</v>
      </c>
      <c r="AY25" s="111">
        <f t="shared" si="6"/>
        <v>0</v>
      </c>
      <c r="AZ25" s="111">
        <f t="shared" si="6"/>
        <v>0</v>
      </c>
      <c r="BA25" s="111">
        <f t="shared" si="6"/>
        <v>0</v>
      </c>
      <c r="BB25" s="111">
        <f t="shared" si="6"/>
        <v>0</v>
      </c>
      <c r="BC25" s="111">
        <f t="shared" si="6"/>
        <v>0</v>
      </c>
      <c r="BD25" s="111">
        <f t="shared" si="6"/>
        <v>0</v>
      </c>
      <c r="BE25" s="111">
        <f t="shared" si="6"/>
        <v>0</v>
      </c>
      <c r="BF25" s="111">
        <f t="shared" si="6"/>
        <v>0</v>
      </c>
      <c r="BG25" s="111">
        <f t="shared" si="6"/>
        <v>0</v>
      </c>
    </row>
    <row r="26" spans="1:59" s="128" customFormat="1" ht="18" customHeight="1">
      <c r="A26" s="113"/>
      <c r="B26" s="228" t="s">
        <v>32</v>
      </c>
      <c r="C26" s="215"/>
      <c r="D26" s="278" t="s">
        <v>48</v>
      </c>
      <c r="E26" s="288" t="s">
        <v>196</v>
      </c>
      <c r="F26" s="210" t="s">
        <v>230</v>
      </c>
      <c r="G26" s="366" t="s">
        <v>189</v>
      </c>
      <c r="H26" s="272" t="s">
        <v>198</v>
      </c>
      <c r="I26" s="362"/>
      <c r="J26" s="285"/>
      <c r="K26" s="362"/>
      <c r="L26" s="362"/>
      <c r="M26" s="204" t="s">
        <v>198</v>
      </c>
      <c r="N26" s="272" t="s">
        <v>429</v>
      </c>
      <c r="O26" s="362" t="s">
        <v>211</v>
      </c>
      <c r="P26" s="361"/>
      <c r="Q26" s="367" t="s">
        <v>229</v>
      </c>
      <c r="R26" s="204" t="s">
        <v>211</v>
      </c>
      <c r="S26" s="363"/>
      <c r="T26" s="367" t="s">
        <v>225</v>
      </c>
      <c r="U26" s="366" t="s">
        <v>223</v>
      </c>
      <c r="V26" s="363" t="s">
        <v>215</v>
      </c>
      <c r="W26" s="195"/>
      <c r="X26" s="238"/>
      <c r="Y26" s="122"/>
      <c r="Z26" s="104">
        <v>4</v>
      </c>
      <c r="AA26" s="110">
        <f t="shared" si="4"/>
        <v>0</v>
      </c>
      <c r="AB26" s="110">
        <f t="shared" si="4"/>
        <v>0</v>
      </c>
      <c r="AC26" s="110">
        <f t="shared" si="4"/>
        <v>0</v>
      </c>
      <c r="AD26" s="110">
        <f t="shared" si="4"/>
        <v>0</v>
      </c>
      <c r="AE26" s="110">
        <f t="shared" si="4"/>
        <v>0</v>
      </c>
      <c r="AF26" s="110">
        <f t="shared" si="4"/>
        <v>0</v>
      </c>
      <c r="AG26" s="110">
        <f t="shared" si="4"/>
        <v>0</v>
      </c>
      <c r="AH26" s="110">
        <f t="shared" si="4"/>
        <v>0</v>
      </c>
      <c r="AI26" s="110">
        <f t="shared" si="4"/>
        <v>0</v>
      </c>
      <c r="AJ26" s="110">
        <f t="shared" si="4"/>
        <v>0</v>
      </c>
      <c r="AK26" s="110">
        <f t="shared" si="5"/>
        <v>0</v>
      </c>
      <c r="AL26" s="110">
        <f t="shared" si="5"/>
        <v>0</v>
      </c>
      <c r="AM26" s="110">
        <f t="shared" si="5"/>
        <v>0</v>
      </c>
      <c r="AN26" s="110">
        <f t="shared" si="5"/>
        <v>1</v>
      </c>
      <c r="AO26" s="110">
        <f t="shared" si="5"/>
        <v>0</v>
      </c>
      <c r="AP26" s="110">
        <f t="shared" si="5"/>
        <v>0</v>
      </c>
      <c r="AQ26" s="110">
        <f t="shared" si="5"/>
        <v>0</v>
      </c>
      <c r="AR26" s="110">
        <f t="shared" si="5"/>
        <v>0</v>
      </c>
      <c r="AS26" s="110">
        <f t="shared" si="5"/>
        <v>0</v>
      </c>
      <c r="AT26" s="110">
        <f t="shared" si="5"/>
        <v>0</v>
      </c>
      <c r="AU26" s="110">
        <f t="shared" si="6"/>
        <v>0</v>
      </c>
      <c r="AV26" s="110">
        <f t="shared" si="6"/>
        <v>0</v>
      </c>
      <c r="AW26" s="110">
        <f t="shared" si="6"/>
        <v>0</v>
      </c>
      <c r="AX26" s="110">
        <f t="shared" si="6"/>
        <v>0</v>
      </c>
      <c r="AY26" s="110">
        <f t="shared" si="6"/>
        <v>0</v>
      </c>
      <c r="AZ26" s="110">
        <f t="shared" si="6"/>
        <v>0</v>
      </c>
      <c r="BA26" s="110">
        <f t="shared" si="6"/>
        <v>0</v>
      </c>
      <c r="BB26" s="110">
        <f t="shared" si="6"/>
        <v>0</v>
      </c>
      <c r="BC26" s="110">
        <f t="shared" si="6"/>
        <v>0</v>
      </c>
      <c r="BD26" s="110">
        <f t="shared" si="6"/>
        <v>0</v>
      </c>
      <c r="BE26" s="110">
        <f t="shared" si="6"/>
        <v>0</v>
      </c>
      <c r="BF26" s="110">
        <f t="shared" si="6"/>
        <v>0</v>
      </c>
      <c r="BG26" s="110">
        <f t="shared" si="6"/>
        <v>0</v>
      </c>
    </row>
    <row r="27" spans="1:59" s="128" customFormat="1" ht="18" customHeight="1">
      <c r="A27" s="113"/>
      <c r="B27" s="227"/>
      <c r="C27" s="216"/>
      <c r="D27" s="391" t="s">
        <v>239</v>
      </c>
      <c r="E27" s="370" t="s">
        <v>240</v>
      </c>
      <c r="F27" s="392" t="s">
        <v>365</v>
      </c>
      <c r="G27" s="203" t="s">
        <v>238</v>
      </c>
      <c r="H27" s="339" t="s">
        <v>255</v>
      </c>
      <c r="I27" s="208"/>
      <c r="J27" s="286"/>
      <c r="K27" s="208"/>
      <c r="L27" s="208"/>
      <c r="M27" s="413" t="s">
        <v>339</v>
      </c>
      <c r="N27" s="261" t="s">
        <v>434</v>
      </c>
      <c r="O27" s="208" t="s">
        <v>436</v>
      </c>
      <c r="P27" s="365"/>
      <c r="Q27" s="358" t="s">
        <v>400</v>
      </c>
      <c r="R27" s="369" t="s">
        <v>436</v>
      </c>
      <c r="S27" s="261"/>
      <c r="T27" s="358" t="s">
        <v>439</v>
      </c>
      <c r="U27" s="203" t="s">
        <v>423</v>
      </c>
      <c r="V27" s="324" t="s">
        <v>317</v>
      </c>
      <c r="W27" s="315"/>
      <c r="X27" s="239"/>
      <c r="Y27" s="123"/>
      <c r="Z27" s="104"/>
      <c r="AA27" s="111">
        <f t="shared" si="4"/>
        <v>0</v>
      </c>
      <c r="AB27" s="111">
        <f t="shared" si="4"/>
        <v>0</v>
      </c>
      <c r="AC27" s="111">
        <f t="shared" si="4"/>
        <v>0</v>
      </c>
      <c r="AD27" s="111">
        <f t="shared" si="4"/>
        <v>0</v>
      </c>
      <c r="AE27" s="111">
        <f t="shared" si="4"/>
        <v>0</v>
      </c>
      <c r="AF27" s="111">
        <f t="shared" si="4"/>
        <v>0</v>
      </c>
      <c r="AG27" s="111">
        <f t="shared" si="4"/>
        <v>0</v>
      </c>
      <c r="AH27" s="111">
        <f t="shared" si="4"/>
        <v>0</v>
      </c>
      <c r="AI27" s="111">
        <f t="shared" si="4"/>
        <v>0</v>
      </c>
      <c r="AJ27" s="111">
        <f t="shared" si="4"/>
        <v>0</v>
      </c>
      <c r="AK27" s="111">
        <f t="shared" si="5"/>
        <v>0</v>
      </c>
      <c r="AL27" s="111">
        <f t="shared" si="5"/>
        <v>0</v>
      </c>
      <c r="AM27" s="111">
        <f t="shared" si="5"/>
        <v>0</v>
      </c>
      <c r="AN27" s="111">
        <f t="shared" si="5"/>
        <v>0</v>
      </c>
      <c r="AO27" s="111">
        <f t="shared" si="5"/>
        <v>0</v>
      </c>
      <c r="AP27" s="111">
        <f t="shared" si="5"/>
        <v>0</v>
      </c>
      <c r="AQ27" s="111">
        <f t="shared" si="5"/>
        <v>0</v>
      </c>
      <c r="AR27" s="111">
        <f t="shared" si="5"/>
        <v>0</v>
      </c>
      <c r="AS27" s="111">
        <f t="shared" si="5"/>
        <v>0</v>
      </c>
      <c r="AT27" s="111">
        <f t="shared" si="5"/>
        <v>0</v>
      </c>
      <c r="AU27" s="111">
        <f t="shared" si="6"/>
        <v>0</v>
      </c>
      <c r="AV27" s="111">
        <f t="shared" si="6"/>
        <v>0</v>
      </c>
      <c r="AW27" s="111">
        <f t="shared" si="6"/>
        <v>0</v>
      </c>
      <c r="AX27" s="111">
        <f t="shared" si="6"/>
        <v>0</v>
      </c>
      <c r="AY27" s="111">
        <f t="shared" si="6"/>
        <v>0</v>
      </c>
      <c r="AZ27" s="111">
        <f t="shared" si="6"/>
        <v>0</v>
      </c>
      <c r="BA27" s="111">
        <f t="shared" si="6"/>
        <v>0</v>
      </c>
      <c r="BB27" s="111">
        <f t="shared" si="6"/>
        <v>0</v>
      </c>
      <c r="BC27" s="111">
        <f t="shared" si="6"/>
        <v>0</v>
      </c>
      <c r="BD27" s="111">
        <f t="shared" si="6"/>
        <v>0</v>
      </c>
      <c r="BE27" s="111">
        <f t="shared" si="6"/>
        <v>0</v>
      </c>
      <c r="BF27" s="111">
        <f t="shared" si="6"/>
        <v>0</v>
      </c>
      <c r="BG27" s="111">
        <f t="shared" si="6"/>
        <v>0</v>
      </c>
    </row>
    <row r="28" spans="1:59" s="128" customFormat="1" ht="18" customHeight="1">
      <c r="A28" s="113"/>
      <c r="B28" s="228" t="s">
        <v>33</v>
      </c>
      <c r="C28" s="215"/>
      <c r="D28" s="289"/>
      <c r="E28" s="356"/>
      <c r="F28" s="159"/>
      <c r="G28" s="366" t="s">
        <v>244</v>
      </c>
      <c r="H28" s="277"/>
      <c r="I28" s="210"/>
      <c r="J28" s="210"/>
      <c r="K28" s="210"/>
      <c r="L28" s="210"/>
      <c r="M28" s="238"/>
      <c r="N28" s="363"/>
      <c r="O28" s="362" t="s">
        <v>211</v>
      </c>
      <c r="P28" s="160"/>
      <c r="Q28" s="361"/>
      <c r="R28" s="204" t="s">
        <v>211</v>
      </c>
      <c r="S28" s="363"/>
      <c r="T28" s="361"/>
      <c r="U28" s="204"/>
      <c r="V28" s="244"/>
      <c r="W28" s="195"/>
      <c r="X28" s="238"/>
      <c r="Y28" s="109"/>
      <c r="Z28" s="104">
        <v>5</v>
      </c>
      <c r="AA28" s="110">
        <f t="shared" si="4"/>
        <v>0</v>
      </c>
      <c r="AB28" s="110">
        <f t="shared" si="4"/>
        <v>0</v>
      </c>
      <c r="AC28" s="110">
        <f t="shared" si="4"/>
        <v>0</v>
      </c>
      <c r="AD28" s="110">
        <f t="shared" si="4"/>
        <v>0</v>
      </c>
      <c r="AE28" s="110">
        <f t="shared" si="4"/>
        <v>0</v>
      </c>
      <c r="AF28" s="110">
        <f t="shared" si="4"/>
        <v>0</v>
      </c>
      <c r="AG28" s="110">
        <f t="shared" si="4"/>
        <v>0</v>
      </c>
      <c r="AH28" s="110">
        <f t="shared" si="4"/>
        <v>0</v>
      </c>
      <c r="AI28" s="110">
        <f t="shared" si="4"/>
        <v>0</v>
      </c>
      <c r="AJ28" s="110">
        <f t="shared" si="4"/>
        <v>0</v>
      </c>
      <c r="AK28" s="110">
        <f t="shared" si="5"/>
        <v>0</v>
      </c>
      <c r="AL28" s="110">
        <f t="shared" si="5"/>
        <v>0</v>
      </c>
      <c r="AM28" s="110">
        <f t="shared" si="5"/>
        <v>0</v>
      </c>
      <c r="AN28" s="110">
        <f t="shared" si="5"/>
        <v>0</v>
      </c>
      <c r="AO28" s="110">
        <f t="shared" si="5"/>
        <v>0</v>
      </c>
      <c r="AP28" s="110">
        <f t="shared" si="5"/>
        <v>0</v>
      </c>
      <c r="AQ28" s="110">
        <f t="shared" si="5"/>
        <v>0</v>
      </c>
      <c r="AR28" s="110">
        <f t="shared" si="5"/>
        <v>0</v>
      </c>
      <c r="AS28" s="110">
        <f t="shared" si="5"/>
        <v>0</v>
      </c>
      <c r="AT28" s="110">
        <f t="shared" si="5"/>
        <v>0</v>
      </c>
      <c r="AU28" s="110">
        <f t="shared" si="6"/>
        <v>0</v>
      </c>
      <c r="AV28" s="110">
        <f t="shared" si="6"/>
        <v>0</v>
      </c>
      <c r="AW28" s="110">
        <f t="shared" si="6"/>
        <v>0</v>
      </c>
      <c r="AX28" s="110">
        <f t="shared" si="6"/>
        <v>0</v>
      </c>
      <c r="AY28" s="110">
        <f t="shared" si="6"/>
        <v>0</v>
      </c>
      <c r="AZ28" s="110">
        <f t="shared" si="6"/>
        <v>0</v>
      </c>
      <c r="BA28" s="110">
        <f t="shared" si="6"/>
        <v>0</v>
      </c>
      <c r="BB28" s="110">
        <f t="shared" si="6"/>
        <v>0</v>
      </c>
      <c r="BC28" s="110">
        <f t="shared" si="6"/>
        <v>0</v>
      </c>
      <c r="BD28" s="110">
        <f t="shared" si="6"/>
        <v>0</v>
      </c>
      <c r="BE28" s="110">
        <f t="shared" si="6"/>
        <v>0</v>
      </c>
      <c r="BF28" s="110">
        <f t="shared" si="6"/>
        <v>0</v>
      </c>
      <c r="BG28" s="110">
        <f t="shared" si="6"/>
        <v>0</v>
      </c>
    </row>
    <row r="29" spans="1:59" s="128" customFormat="1" ht="18" customHeight="1" thickBot="1">
      <c r="A29" s="113"/>
      <c r="B29" s="393"/>
      <c r="C29" s="290"/>
      <c r="D29" s="291"/>
      <c r="E29" s="292"/>
      <c r="F29" s="218"/>
      <c r="G29" s="395" t="s">
        <v>245</v>
      </c>
      <c r="H29" s="344"/>
      <c r="I29" s="345"/>
      <c r="J29" s="302"/>
      <c r="K29" s="302"/>
      <c r="L29" s="302"/>
      <c r="M29" s="241"/>
      <c r="N29" s="304"/>
      <c r="O29" s="306" t="s">
        <v>437</v>
      </c>
      <c r="P29" s="421"/>
      <c r="Q29" s="421"/>
      <c r="R29" s="419" t="s">
        <v>437</v>
      </c>
      <c r="S29" s="240"/>
      <c r="T29" s="218"/>
      <c r="U29" s="424"/>
      <c r="V29" s="312"/>
      <c r="W29" s="250"/>
      <c r="X29" s="241"/>
      <c r="Y29" s="109"/>
      <c r="Z29" s="104"/>
      <c r="AA29" s="111">
        <f t="shared" si="4"/>
        <v>0</v>
      </c>
      <c r="AB29" s="111">
        <f t="shared" si="4"/>
        <v>0</v>
      </c>
      <c r="AC29" s="111">
        <f t="shared" si="4"/>
        <v>0</v>
      </c>
      <c r="AD29" s="111">
        <f t="shared" si="4"/>
        <v>0</v>
      </c>
      <c r="AE29" s="111">
        <f t="shared" si="4"/>
        <v>0</v>
      </c>
      <c r="AF29" s="111">
        <f t="shared" si="4"/>
        <v>0</v>
      </c>
      <c r="AG29" s="111">
        <f t="shared" si="4"/>
        <v>0</v>
      </c>
      <c r="AH29" s="111">
        <f t="shared" si="4"/>
        <v>0</v>
      </c>
      <c r="AI29" s="111">
        <f t="shared" si="4"/>
        <v>0</v>
      </c>
      <c r="AJ29" s="111">
        <f t="shared" si="4"/>
        <v>0</v>
      </c>
      <c r="AK29" s="111">
        <f t="shared" si="5"/>
        <v>0</v>
      </c>
      <c r="AL29" s="111">
        <f t="shared" si="5"/>
        <v>0</v>
      </c>
      <c r="AM29" s="111">
        <f t="shared" si="5"/>
        <v>0</v>
      </c>
      <c r="AN29" s="111">
        <f t="shared" si="5"/>
        <v>0</v>
      </c>
      <c r="AO29" s="111">
        <f t="shared" si="5"/>
        <v>0</v>
      </c>
      <c r="AP29" s="111">
        <f t="shared" si="5"/>
        <v>0</v>
      </c>
      <c r="AQ29" s="111">
        <f t="shared" si="5"/>
        <v>0</v>
      </c>
      <c r="AR29" s="111">
        <f t="shared" si="5"/>
        <v>0</v>
      </c>
      <c r="AS29" s="111">
        <f t="shared" si="5"/>
        <v>0</v>
      </c>
      <c r="AT29" s="111">
        <f t="shared" si="5"/>
        <v>0</v>
      </c>
      <c r="AU29" s="111">
        <f t="shared" si="6"/>
        <v>0</v>
      </c>
      <c r="AV29" s="111">
        <f t="shared" si="6"/>
        <v>0</v>
      </c>
      <c r="AW29" s="111">
        <f t="shared" si="6"/>
        <v>0</v>
      </c>
      <c r="AX29" s="111">
        <f t="shared" si="6"/>
        <v>0</v>
      </c>
      <c r="AY29" s="111">
        <f t="shared" si="6"/>
        <v>0</v>
      </c>
      <c r="AZ29" s="111">
        <f t="shared" si="6"/>
        <v>0</v>
      </c>
      <c r="BA29" s="111">
        <f t="shared" si="6"/>
        <v>0</v>
      </c>
      <c r="BB29" s="111">
        <f t="shared" si="6"/>
        <v>0</v>
      </c>
      <c r="BC29" s="111">
        <f t="shared" si="6"/>
        <v>0</v>
      </c>
      <c r="BD29" s="111">
        <f t="shared" si="6"/>
        <v>0</v>
      </c>
      <c r="BE29" s="111">
        <f t="shared" si="6"/>
        <v>0</v>
      </c>
      <c r="BF29" s="111">
        <f t="shared" si="6"/>
        <v>0</v>
      </c>
      <c r="BG29" s="111">
        <f t="shared" si="6"/>
        <v>0</v>
      </c>
    </row>
    <row r="30" spans="1:59" s="128" customFormat="1" ht="18" customHeight="1" thickBot="1">
      <c r="A30" s="115"/>
      <c r="B30" s="116"/>
      <c r="C30" s="377"/>
      <c r="D30" s="377"/>
      <c r="E30" s="377"/>
      <c r="F30" s="394"/>
      <c r="G30" s="377"/>
      <c r="H30" s="117"/>
      <c r="I30" s="117"/>
      <c r="J30" s="117"/>
      <c r="K30" s="117"/>
      <c r="L30" s="117"/>
      <c r="M30" s="161"/>
      <c r="N30" s="161"/>
      <c r="O30" s="117"/>
      <c r="P30" s="117"/>
      <c r="Q30" s="117"/>
      <c r="R30" s="117"/>
      <c r="S30" s="117"/>
      <c r="T30" s="117"/>
      <c r="U30" s="117"/>
      <c r="V30" s="117"/>
      <c r="W30" s="152"/>
      <c r="X30" s="234"/>
      <c r="Z30" s="104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</row>
    <row r="31" spans="1:59" s="128" customFormat="1" ht="18" customHeight="1">
      <c r="A31" s="108" t="s">
        <v>36</v>
      </c>
      <c r="B31" s="226" t="s">
        <v>29</v>
      </c>
      <c r="C31" s="269"/>
      <c r="D31" s="212"/>
      <c r="E31" s="295"/>
      <c r="F31" s="212" t="s">
        <v>223</v>
      </c>
      <c r="G31" s="386" t="s">
        <v>345</v>
      </c>
      <c r="H31" s="230"/>
      <c r="I31" s="154" t="s">
        <v>207</v>
      </c>
      <c r="J31" s="330" t="s">
        <v>308</v>
      </c>
      <c r="K31" s="396" t="s">
        <v>230</v>
      </c>
      <c r="L31" s="154" t="s">
        <v>207</v>
      </c>
      <c r="M31" s="219" t="s">
        <v>222</v>
      </c>
      <c r="N31" s="230"/>
      <c r="O31" s="330" t="s">
        <v>208</v>
      </c>
      <c r="P31" s="154"/>
      <c r="Q31" s="154" t="s">
        <v>229</v>
      </c>
      <c r="R31" s="360" t="s">
        <v>215</v>
      </c>
      <c r="S31" s="221"/>
      <c r="T31" s="154" t="s">
        <v>225</v>
      </c>
      <c r="U31" s="382"/>
      <c r="V31" s="313"/>
      <c r="W31" s="314"/>
      <c r="X31" s="294"/>
      <c r="Y31" s="126"/>
      <c r="Z31" s="104">
        <v>1</v>
      </c>
      <c r="AA31" s="110">
        <f aca="true" t="shared" si="8" ref="AA31:AJ39">COUNTIF($C31:$X31,AA$8)</f>
        <v>0</v>
      </c>
      <c r="AB31" s="110">
        <f t="shared" si="8"/>
        <v>0</v>
      </c>
      <c r="AC31" s="110">
        <f t="shared" si="8"/>
        <v>0</v>
      </c>
      <c r="AD31" s="110">
        <f t="shared" si="8"/>
        <v>0</v>
      </c>
      <c r="AE31" s="110">
        <f t="shared" si="8"/>
        <v>0</v>
      </c>
      <c r="AF31" s="110">
        <f t="shared" si="8"/>
        <v>0</v>
      </c>
      <c r="AG31" s="110">
        <f t="shared" si="8"/>
        <v>0</v>
      </c>
      <c r="AH31" s="110">
        <f t="shared" si="8"/>
        <v>0</v>
      </c>
      <c r="AI31" s="110">
        <f t="shared" si="8"/>
        <v>0</v>
      </c>
      <c r="AJ31" s="110">
        <f t="shared" si="8"/>
        <v>0</v>
      </c>
      <c r="AK31" s="110">
        <f aca="true" t="shared" si="9" ref="AK31:AT39">COUNTIF($C31:$X31,AK$8)</f>
        <v>0</v>
      </c>
      <c r="AL31" s="110">
        <f t="shared" si="9"/>
        <v>0</v>
      </c>
      <c r="AM31" s="110">
        <f t="shared" si="9"/>
        <v>0</v>
      </c>
      <c r="AN31" s="110">
        <f t="shared" si="9"/>
        <v>0</v>
      </c>
      <c r="AO31" s="110">
        <f t="shared" si="9"/>
        <v>0</v>
      </c>
      <c r="AP31" s="110">
        <f t="shared" si="9"/>
        <v>0</v>
      </c>
      <c r="AQ31" s="110">
        <f t="shared" si="9"/>
        <v>0</v>
      </c>
      <c r="AR31" s="110">
        <f t="shared" si="9"/>
        <v>0</v>
      </c>
      <c r="AS31" s="110">
        <f t="shared" si="9"/>
        <v>0</v>
      </c>
      <c r="AT31" s="110">
        <f t="shared" si="9"/>
        <v>0</v>
      </c>
      <c r="AU31" s="110">
        <f aca="true" t="shared" si="10" ref="AU31:BG39">COUNTIF($C31:$X31,AU$8)</f>
        <v>0</v>
      </c>
      <c r="AV31" s="110">
        <f t="shared" si="10"/>
        <v>0</v>
      </c>
      <c r="AW31" s="110">
        <f t="shared" si="10"/>
        <v>0</v>
      </c>
      <c r="AX31" s="110">
        <f t="shared" si="10"/>
        <v>0</v>
      </c>
      <c r="AY31" s="110">
        <f t="shared" si="10"/>
        <v>0</v>
      </c>
      <c r="AZ31" s="110">
        <f t="shared" si="10"/>
        <v>0</v>
      </c>
      <c r="BA31" s="110">
        <f t="shared" si="10"/>
        <v>0</v>
      </c>
      <c r="BB31" s="110">
        <f t="shared" si="10"/>
        <v>0</v>
      </c>
      <c r="BC31" s="110">
        <f t="shared" si="10"/>
        <v>0</v>
      </c>
      <c r="BD31" s="110">
        <f t="shared" si="10"/>
        <v>0</v>
      </c>
      <c r="BE31" s="110">
        <f t="shared" si="10"/>
        <v>0</v>
      </c>
      <c r="BF31" s="110">
        <f t="shared" si="10"/>
        <v>0</v>
      </c>
      <c r="BG31" s="110">
        <f t="shared" si="10"/>
        <v>0</v>
      </c>
    </row>
    <row r="32" spans="1:59" s="128" customFormat="1" ht="18" customHeight="1">
      <c r="A32" s="108"/>
      <c r="B32" s="227"/>
      <c r="C32" s="280"/>
      <c r="D32" s="364"/>
      <c r="E32" s="296"/>
      <c r="F32" s="391" t="s">
        <v>368</v>
      </c>
      <c r="G32" s="397" t="s">
        <v>369</v>
      </c>
      <c r="H32" s="243"/>
      <c r="I32" s="364" t="s">
        <v>386</v>
      </c>
      <c r="J32" s="351" t="s">
        <v>309</v>
      </c>
      <c r="K32" s="211" t="s">
        <v>300</v>
      </c>
      <c r="L32" s="364" t="s">
        <v>386</v>
      </c>
      <c r="M32" s="328" t="s">
        <v>342</v>
      </c>
      <c r="N32" s="220"/>
      <c r="O32" s="359" t="s">
        <v>403</v>
      </c>
      <c r="P32" s="370"/>
      <c r="Q32" s="358" t="s">
        <v>304</v>
      </c>
      <c r="R32" s="369" t="s">
        <v>408</v>
      </c>
      <c r="S32" s="371"/>
      <c r="T32" s="358" t="s">
        <v>424</v>
      </c>
      <c r="U32" s="266"/>
      <c r="V32" s="381"/>
      <c r="W32" s="315"/>
      <c r="X32" s="239"/>
      <c r="Y32" s="126"/>
      <c r="Z32" s="104"/>
      <c r="AA32" s="111">
        <f t="shared" si="8"/>
        <v>0</v>
      </c>
      <c r="AB32" s="111">
        <f t="shared" si="8"/>
        <v>0</v>
      </c>
      <c r="AC32" s="111">
        <f t="shared" si="8"/>
        <v>0</v>
      </c>
      <c r="AD32" s="111">
        <f t="shared" si="8"/>
        <v>0</v>
      </c>
      <c r="AE32" s="111">
        <f t="shared" si="8"/>
        <v>0</v>
      </c>
      <c r="AF32" s="111">
        <f t="shared" si="8"/>
        <v>0</v>
      </c>
      <c r="AG32" s="111">
        <f t="shared" si="8"/>
        <v>0</v>
      </c>
      <c r="AH32" s="111">
        <f t="shared" si="8"/>
        <v>0</v>
      </c>
      <c r="AI32" s="111">
        <f t="shared" si="8"/>
        <v>0</v>
      </c>
      <c r="AJ32" s="111">
        <f t="shared" si="8"/>
        <v>0</v>
      </c>
      <c r="AK32" s="111">
        <f t="shared" si="9"/>
        <v>0</v>
      </c>
      <c r="AL32" s="111">
        <f t="shared" si="9"/>
        <v>0</v>
      </c>
      <c r="AM32" s="111">
        <f t="shared" si="9"/>
        <v>0</v>
      </c>
      <c r="AN32" s="111">
        <f t="shared" si="9"/>
        <v>0</v>
      </c>
      <c r="AO32" s="111">
        <f t="shared" si="9"/>
        <v>0</v>
      </c>
      <c r="AP32" s="111">
        <f t="shared" si="9"/>
        <v>0</v>
      </c>
      <c r="AQ32" s="111">
        <f t="shared" si="9"/>
        <v>0</v>
      </c>
      <c r="AR32" s="111">
        <f t="shared" si="9"/>
        <v>0</v>
      </c>
      <c r="AS32" s="111">
        <f t="shared" si="9"/>
        <v>0</v>
      </c>
      <c r="AT32" s="111">
        <f t="shared" si="9"/>
        <v>0</v>
      </c>
      <c r="AU32" s="111">
        <f t="shared" si="10"/>
        <v>0</v>
      </c>
      <c r="AV32" s="111">
        <f t="shared" si="10"/>
        <v>0</v>
      </c>
      <c r="AW32" s="111">
        <f t="shared" si="10"/>
        <v>0</v>
      </c>
      <c r="AX32" s="111">
        <f t="shared" si="10"/>
        <v>0</v>
      </c>
      <c r="AY32" s="111">
        <f t="shared" si="10"/>
        <v>0</v>
      </c>
      <c r="AZ32" s="111">
        <f t="shared" si="10"/>
        <v>0</v>
      </c>
      <c r="BA32" s="111">
        <f t="shared" si="10"/>
        <v>0</v>
      </c>
      <c r="BB32" s="111">
        <f t="shared" si="10"/>
        <v>0</v>
      </c>
      <c r="BC32" s="111">
        <f t="shared" si="10"/>
        <v>0</v>
      </c>
      <c r="BD32" s="111">
        <f t="shared" si="10"/>
        <v>0</v>
      </c>
      <c r="BE32" s="111">
        <f t="shared" si="10"/>
        <v>0</v>
      </c>
      <c r="BF32" s="111">
        <f t="shared" si="10"/>
        <v>0</v>
      </c>
      <c r="BG32" s="111">
        <f t="shared" si="10"/>
        <v>0</v>
      </c>
    </row>
    <row r="33" spans="1:59" s="128" customFormat="1" ht="18" customHeight="1">
      <c r="A33" s="112">
        <v>45343</v>
      </c>
      <c r="B33" s="228" t="s">
        <v>30</v>
      </c>
      <c r="C33" s="439" t="s">
        <v>187</v>
      </c>
      <c r="D33" s="440"/>
      <c r="E33" s="440"/>
      <c r="F33" s="440"/>
      <c r="G33" s="441"/>
      <c r="H33" s="372" t="s">
        <v>207</v>
      </c>
      <c r="I33" s="362" t="s">
        <v>212</v>
      </c>
      <c r="J33" s="356" t="s">
        <v>228</v>
      </c>
      <c r="K33" s="356" t="s">
        <v>223</v>
      </c>
      <c r="L33" s="367" t="s">
        <v>213</v>
      </c>
      <c r="M33" s="327" t="s">
        <v>220</v>
      </c>
      <c r="N33" s="363" t="s">
        <v>205</v>
      </c>
      <c r="O33" s="362" t="s">
        <v>219</v>
      </c>
      <c r="P33" s="362"/>
      <c r="Q33" s="367" t="s">
        <v>229</v>
      </c>
      <c r="R33" s="204" t="s">
        <v>274</v>
      </c>
      <c r="S33" s="372" t="s">
        <v>195</v>
      </c>
      <c r="T33" s="367" t="s">
        <v>225</v>
      </c>
      <c r="U33" s="327" t="s">
        <v>230</v>
      </c>
      <c r="V33" s="329" t="s">
        <v>208</v>
      </c>
      <c r="W33" s="356" t="s">
        <v>232</v>
      </c>
      <c r="X33" s="366" t="s">
        <v>346</v>
      </c>
      <c r="Y33" s="109"/>
      <c r="Z33" s="104">
        <v>2</v>
      </c>
      <c r="AA33" s="110">
        <f t="shared" si="8"/>
        <v>0</v>
      </c>
      <c r="AB33" s="110">
        <f t="shared" si="8"/>
        <v>0</v>
      </c>
      <c r="AC33" s="110">
        <f t="shared" si="8"/>
        <v>0</v>
      </c>
      <c r="AD33" s="110">
        <f t="shared" si="8"/>
        <v>0</v>
      </c>
      <c r="AE33" s="110">
        <f t="shared" si="8"/>
        <v>0</v>
      </c>
      <c r="AF33" s="110">
        <f t="shared" si="8"/>
        <v>0</v>
      </c>
      <c r="AG33" s="110">
        <f t="shared" si="8"/>
        <v>0</v>
      </c>
      <c r="AH33" s="110">
        <f t="shared" si="8"/>
        <v>0</v>
      </c>
      <c r="AI33" s="110">
        <f t="shared" si="8"/>
        <v>0</v>
      </c>
      <c r="AJ33" s="110">
        <f t="shared" si="8"/>
        <v>0</v>
      </c>
      <c r="AK33" s="110">
        <f t="shared" si="9"/>
        <v>0</v>
      </c>
      <c r="AL33" s="110">
        <f t="shared" si="9"/>
        <v>0</v>
      </c>
      <c r="AM33" s="110">
        <f t="shared" si="9"/>
        <v>0</v>
      </c>
      <c r="AN33" s="110">
        <f t="shared" si="9"/>
        <v>0</v>
      </c>
      <c r="AO33" s="110">
        <f t="shared" si="9"/>
        <v>0</v>
      </c>
      <c r="AP33" s="110">
        <f t="shared" si="9"/>
        <v>0</v>
      </c>
      <c r="AQ33" s="110">
        <f t="shared" si="9"/>
        <v>0</v>
      </c>
      <c r="AR33" s="110">
        <f t="shared" si="9"/>
        <v>0</v>
      </c>
      <c r="AS33" s="110">
        <f t="shared" si="9"/>
        <v>0</v>
      </c>
      <c r="AT33" s="110">
        <f t="shared" si="9"/>
        <v>0</v>
      </c>
      <c r="AU33" s="110">
        <f t="shared" si="10"/>
        <v>0</v>
      </c>
      <c r="AV33" s="110">
        <f t="shared" si="10"/>
        <v>0</v>
      </c>
      <c r="AW33" s="110">
        <f t="shared" si="10"/>
        <v>0</v>
      </c>
      <c r="AX33" s="110">
        <f t="shared" si="10"/>
        <v>0</v>
      </c>
      <c r="AY33" s="110">
        <f t="shared" si="10"/>
        <v>0</v>
      </c>
      <c r="AZ33" s="110">
        <f t="shared" si="10"/>
        <v>0</v>
      </c>
      <c r="BA33" s="110">
        <f t="shared" si="10"/>
        <v>0</v>
      </c>
      <c r="BB33" s="110">
        <f t="shared" si="10"/>
        <v>0</v>
      </c>
      <c r="BC33" s="110">
        <f t="shared" si="10"/>
        <v>0</v>
      </c>
      <c r="BD33" s="110">
        <f t="shared" si="10"/>
        <v>0</v>
      </c>
      <c r="BE33" s="110">
        <f t="shared" si="10"/>
        <v>0</v>
      </c>
      <c r="BF33" s="110">
        <f t="shared" si="10"/>
        <v>0</v>
      </c>
      <c r="BG33" s="110">
        <f t="shared" si="10"/>
        <v>0</v>
      </c>
    </row>
    <row r="34" spans="1:59" s="128" customFormat="1" ht="18" customHeight="1">
      <c r="A34" s="113"/>
      <c r="B34" s="227"/>
      <c r="C34" s="442" t="s">
        <v>241</v>
      </c>
      <c r="D34" s="443"/>
      <c r="E34" s="443"/>
      <c r="F34" s="443"/>
      <c r="G34" s="444"/>
      <c r="H34" s="352" t="s">
        <v>258</v>
      </c>
      <c r="I34" s="358" t="s">
        <v>276</v>
      </c>
      <c r="J34" s="351" t="s">
        <v>442</v>
      </c>
      <c r="K34" s="351" t="s">
        <v>301</v>
      </c>
      <c r="L34" s="370" t="s">
        <v>387</v>
      </c>
      <c r="M34" s="328" t="s">
        <v>352</v>
      </c>
      <c r="N34" s="261" t="s">
        <v>402</v>
      </c>
      <c r="O34" s="358" t="s">
        <v>404</v>
      </c>
      <c r="P34" s="284"/>
      <c r="Q34" s="358" t="s">
        <v>305</v>
      </c>
      <c r="R34" s="369" t="s">
        <v>409</v>
      </c>
      <c r="S34" s="324"/>
      <c r="T34" s="367" t="s">
        <v>357</v>
      </c>
      <c r="U34" s="328" t="s">
        <v>425</v>
      </c>
      <c r="V34" s="371" t="s">
        <v>318</v>
      </c>
      <c r="W34" s="392" t="s">
        <v>322</v>
      </c>
      <c r="X34" s="203" t="s">
        <v>333</v>
      </c>
      <c r="Y34" s="109"/>
      <c r="Z34" s="104"/>
      <c r="AA34" s="111">
        <f t="shared" si="8"/>
        <v>0</v>
      </c>
      <c r="AB34" s="111">
        <f t="shared" si="8"/>
        <v>0</v>
      </c>
      <c r="AC34" s="111">
        <f t="shared" si="8"/>
        <v>0</v>
      </c>
      <c r="AD34" s="111">
        <f t="shared" si="8"/>
        <v>0</v>
      </c>
      <c r="AE34" s="111">
        <f t="shared" si="8"/>
        <v>0</v>
      </c>
      <c r="AF34" s="111">
        <f t="shared" si="8"/>
        <v>0</v>
      </c>
      <c r="AG34" s="111">
        <f t="shared" si="8"/>
        <v>0</v>
      </c>
      <c r="AH34" s="111">
        <f t="shared" si="8"/>
        <v>0</v>
      </c>
      <c r="AI34" s="111">
        <f t="shared" si="8"/>
        <v>0</v>
      </c>
      <c r="AJ34" s="111">
        <f t="shared" si="8"/>
        <v>0</v>
      </c>
      <c r="AK34" s="111">
        <f t="shared" si="9"/>
        <v>0</v>
      </c>
      <c r="AL34" s="111">
        <f t="shared" si="9"/>
        <v>0</v>
      </c>
      <c r="AM34" s="111">
        <f t="shared" si="9"/>
        <v>0</v>
      </c>
      <c r="AN34" s="111">
        <f t="shared" si="9"/>
        <v>0</v>
      </c>
      <c r="AO34" s="111">
        <f t="shared" si="9"/>
        <v>0</v>
      </c>
      <c r="AP34" s="111">
        <f t="shared" si="9"/>
        <v>0</v>
      </c>
      <c r="AQ34" s="111">
        <f t="shared" si="9"/>
        <v>0</v>
      </c>
      <c r="AR34" s="111">
        <f t="shared" si="9"/>
        <v>0</v>
      </c>
      <c r="AS34" s="111">
        <f t="shared" si="9"/>
        <v>0</v>
      </c>
      <c r="AT34" s="111">
        <f t="shared" si="9"/>
        <v>0</v>
      </c>
      <c r="AU34" s="111">
        <f t="shared" si="10"/>
        <v>0</v>
      </c>
      <c r="AV34" s="111">
        <f t="shared" si="10"/>
        <v>0</v>
      </c>
      <c r="AW34" s="111">
        <f t="shared" si="10"/>
        <v>0</v>
      </c>
      <c r="AX34" s="111">
        <f t="shared" si="10"/>
        <v>0</v>
      </c>
      <c r="AY34" s="111">
        <f t="shared" si="10"/>
        <v>0</v>
      </c>
      <c r="AZ34" s="111">
        <f t="shared" si="10"/>
        <v>0</v>
      </c>
      <c r="BA34" s="111">
        <f t="shared" si="10"/>
        <v>0</v>
      </c>
      <c r="BB34" s="111">
        <f t="shared" si="10"/>
        <v>0</v>
      </c>
      <c r="BC34" s="111">
        <f t="shared" si="10"/>
        <v>0</v>
      </c>
      <c r="BD34" s="111">
        <f t="shared" si="10"/>
        <v>0</v>
      </c>
      <c r="BE34" s="111">
        <f t="shared" si="10"/>
        <v>0</v>
      </c>
      <c r="BF34" s="111">
        <f t="shared" si="10"/>
        <v>0</v>
      </c>
      <c r="BG34" s="111">
        <f t="shared" si="10"/>
        <v>0</v>
      </c>
    </row>
    <row r="35" spans="1:59" s="128" customFormat="1" ht="18" customHeight="1">
      <c r="A35" s="113"/>
      <c r="B35" s="228" t="s">
        <v>31</v>
      </c>
      <c r="C35" s="439" t="s">
        <v>187</v>
      </c>
      <c r="D35" s="440"/>
      <c r="E35" s="440"/>
      <c r="F35" s="440"/>
      <c r="G35" s="441"/>
      <c r="H35" s="372" t="s">
        <v>207</v>
      </c>
      <c r="I35" s="362" t="s">
        <v>212</v>
      </c>
      <c r="J35" s="356" t="s">
        <v>213</v>
      </c>
      <c r="K35" s="375" t="s">
        <v>222</v>
      </c>
      <c r="L35" s="362" t="s">
        <v>208</v>
      </c>
      <c r="M35" s="327" t="s">
        <v>220</v>
      </c>
      <c r="N35" s="372" t="s">
        <v>206</v>
      </c>
      <c r="O35" s="375" t="s">
        <v>214</v>
      </c>
      <c r="P35" s="356" t="s">
        <v>195</v>
      </c>
      <c r="Q35" s="367" t="s">
        <v>233</v>
      </c>
      <c r="R35" s="366" t="s">
        <v>214</v>
      </c>
      <c r="S35" s="373"/>
      <c r="T35" s="362" t="s">
        <v>228</v>
      </c>
      <c r="U35" s="204" t="s">
        <v>223</v>
      </c>
      <c r="V35" s="296"/>
      <c r="W35" s="356" t="s">
        <v>232</v>
      </c>
      <c r="X35" s="366" t="s">
        <v>347</v>
      </c>
      <c r="Y35" s="109"/>
      <c r="Z35" s="104">
        <v>3</v>
      </c>
      <c r="AA35" s="110">
        <f aca="true" t="shared" si="11" ref="AA35:AJ36">COUNTIF($C35:$X35,AA$8)</f>
        <v>0</v>
      </c>
      <c r="AB35" s="110">
        <f t="shared" si="11"/>
        <v>0</v>
      </c>
      <c r="AC35" s="110">
        <f t="shared" si="11"/>
        <v>0</v>
      </c>
      <c r="AD35" s="110">
        <f t="shared" si="11"/>
        <v>0</v>
      </c>
      <c r="AE35" s="110">
        <f t="shared" si="11"/>
        <v>0</v>
      </c>
      <c r="AF35" s="110">
        <f t="shared" si="11"/>
        <v>0</v>
      </c>
      <c r="AG35" s="110">
        <f t="shared" si="11"/>
        <v>0</v>
      </c>
      <c r="AH35" s="110">
        <f t="shared" si="11"/>
        <v>0</v>
      </c>
      <c r="AI35" s="110">
        <f t="shared" si="11"/>
        <v>0</v>
      </c>
      <c r="AJ35" s="110">
        <f t="shared" si="11"/>
        <v>0</v>
      </c>
      <c r="AK35" s="110">
        <f t="shared" si="9"/>
        <v>0</v>
      </c>
      <c r="AL35" s="110">
        <f t="shared" si="9"/>
        <v>0</v>
      </c>
      <c r="AM35" s="110">
        <f t="shared" si="9"/>
        <v>0</v>
      </c>
      <c r="AN35" s="110">
        <f t="shared" si="9"/>
        <v>0</v>
      </c>
      <c r="AO35" s="110">
        <f t="shared" si="9"/>
        <v>0</v>
      </c>
      <c r="AP35" s="110">
        <f t="shared" si="9"/>
        <v>0</v>
      </c>
      <c r="AQ35" s="110">
        <f t="shared" si="9"/>
        <v>0</v>
      </c>
      <c r="AR35" s="110">
        <f t="shared" si="9"/>
        <v>0</v>
      </c>
      <c r="AS35" s="110">
        <f t="shared" si="9"/>
        <v>0</v>
      </c>
      <c r="AT35" s="110">
        <f t="shared" si="9"/>
        <v>0</v>
      </c>
      <c r="AU35" s="110">
        <f t="shared" si="10"/>
        <v>0</v>
      </c>
      <c r="AV35" s="110">
        <f t="shared" si="10"/>
        <v>0</v>
      </c>
      <c r="AW35" s="110">
        <f t="shared" si="10"/>
        <v>0</v>
      </c>
      <c r="AX35" s="110">
        <f t="shared" si="10"/>
        <v>0</v>
      </c>
      <c r="AY35" s="110">
        <f t="shared" si="10"/>
        <v>0</v>
      </c>
      <c r="AZ35" s="110">
        <f t="shared" si="10"/>
        <v>0</v>
      </c>
      <c r="BA35" s="110">
        <f t="shared" si="10"/>
        <v>0</v>
      </c>
      <c r="BB35" s="110">
        <f t="shared" si="10"/>
        <v>0</v>
      </c>
      <c r="BC35" s="110">
        <f t="shared" si="10"/>
        <v>0</v>
      </c>
      <c r="BD35" s="110">
        <f t="shared" si="10"/>
        <v>0</v>
      </c>
      <c r="BE35" s="110">
        <f t="shared" si="10"/>
        <v>0</v>
      </c>
      <c r="BF35" s="110">
        <f t="shared" si="10"/>
        <v>0</v>
      </c>
      <c r="BG35" s="110">
        <f t="shared" si="10"/>
        <v>0</v>
      </c>
    </row>
    <row r="36" spans="1:59" s="128" customFormat="1" ht="18" customHeight="1">
      <c r="A36" s="113"/>
      <c r="B36" s="227"/>
      <c r="C36" s="442" t="s">
        <v>242</v>
      </c>
      <c r="D36" s="443"/>
      <c r="E36" s="443"/>
      <c r="F36" s="443"/>
      <c r="G36" s="444"/>
      <c r="H36" s="352" t="s">
        <v>259</v>
      </c>
      <c r="I36" s="358" t="s">
        <v>277</v>
      </c>
      <c r="J36" s="351" t="s">
        <v>307</v>
      </c>
      <c r="K36" s="359" t="s">
        <v>302</v>
      </c>
      <c r="L36" s="358" t="s">
        <v>388</v>
      </c>
      <c r="M36" s="398" t="s">
        <v>353</v>
      </c>
      <c r="N36" s="368" t="s">
        <v>267</v>
      </c>
      <c r="O36" s="376" t="s">
        <v>405</v>
      </c>
      <c r="P36" s="351"/>
      <c r="Q36" s="208" t="s">
        <v>406</v>
      </c>
      <c r="R36" s="369" t="s">
        <v>405</v>
      </c>
      <c r="S36" s="371"/>
      <c r="T36" s="399" t="s">
        <v>312</v>
      </c>
      <c r="U36" s="387" t="s">
        <v>426</v>
      </c>
      <c r="V36" s="267"/>
      <c r="W36" s="392" t="s">
        <v>323</v>
      </c>
      <c r="X36" s="203" t="s">
        <v>334</v>
      </c>
      <c r="Y36" s="109"/>
      <c r="Z36" s="104"/>
      <c r="AA36" s="111">
        <f t="shared" si="11"/>
        <v>0</v>
      </c>
      <c r="AB36" s="111">
        <f t="shared" si="11"/>
        <v>0</v>
      </c>
      <c r="AC36" s="111">
        <f t="shared" si="11"/>
        <v>0</v>
      </c>
      <c r="AD36" s="111">
        <f t="shared" si="11"/>
        <v>0</v>
      </c>
      <c r="AE36" s="111">
        <f t="shared" si="11"/>
        <v>0</v>
      </c>
      <c r="AF36" s="111">
        <f t="shared" si="11"/>
        <v>0</v>
      </c>
      <c r="AG36" s="111">
        <f t="shared" si="11"/>
        <v>0</v>
      </c>
      <c r="AH36" s="111">
        <f t="shared" si="11"/>
        <v>0</v>
      </c>
      <c r="AI36" s="111">
        <f t="shared" si="11"/>
        <v>0</v>
      </c>
      <c r="AJ36" s="111">
        <f t="shared" si="11"/>
        <v>0</v>
      </c>
      <c r="AK36" s="111">
        <f t="shared" si="9"/>
        <v>0</v>
      </c>
      <c r="AL36" s="111">
        <f t="shared" si="9"/>
        <v>0</v>
      </c>
      <c r="AM36" s="111">
        <f t="shared" si="9"/>
        <v>0</v>
      </c>
      <c r="AN36" s="111">
        <f t="shared" si="9"/>
        <v>0</v>
      </c>
      <c r="AO36" s="111">
        <f t="shared" si="9"/>
        <v>0</v>
      </c>
      <c r="AP36" s="111">
        <f t="shared" si="9"/>
        <v>0</v>
      </c>
      <c r="AQ36" s="111">
        <f t="shared" si="9"/>
        <v>0</v>
      </c>
      <c r="AR36" s="111">
        <f t="shared" si="9"/>
        <v>0</v>
      </c>
      <c r="AS36" s="111">
        <f t="shared" si="9"/>
        <v>0</v>
      </c>
      <c r="AT36" s="111">
        <f t="shared" si="9"/>
        <v>0</v>
      </c>
      <c r="AU36" s="111">
        <f t="shared" si="10"/>
        <v>0</v>
      </c>
      <c r="AV36" s="111">
        <f t="shared" si="10"/>
        <v>0</v>
      </c>
      <c r="AW36" s="111">
        <f t="shared" si="10"/>
        <v>0</v>
      </c>
      <c r="AX36" s="111">
        <f t="shared" si="10"/>
        <v>0</v>
      </c>
      <c r="AY36" s="111">
        <f t="shared" si="10"/>
        <v>0</v>
      </c>
      <c r="AZ36" s="111">
        <f t="shared" si="10"/>
        <v>0</v>
      </c>
      <c r="BA36" s="111">
        <f t="shared" si="10"/>
        <v>0</v>
      </c>
      <c r="BB36" s="111">
        <f t="shared" si="10"/>
        <v>0</v>
      </c>
      <c r="BC36" s="111">
        <f t="shared" si="10"/>
        <v>0</v>
      </c>
      <c r="BD36" s="111">
        <f t="shared" si="10"/>
        <v>0</v>
      </c>
      <c r="BE36" s="111">
        <f t="shared" si="10"/>
        <v>0</v>
      </c>
      <c r="BF36" s="111">
        <f t="shared" si="10"/>
        <v>0</v>
      </c>
      <c r="BG36" s="111">
        <f t="shared" si="10"/>
        <v>0</v>
      </c>
    </row>
    <row r="37" spans="1:59" s="128" customFormat="1" ht="18" customHeight="1">
      <c r="A37" s="113"/>
      <c r="B37" s="228" t="s">
        <v>32</v>
      </c>
      <c r="C37" s="372" t="s">
        <v>206</v>
      </c>
      <c r="D37" s="367" t="s">
        <v>218</v>
      </c>
      <c r="E37" s="356" t="s">
        <v>226</v>
      </c>
      <c r="F37" s="278"/>
      <c r="G37" s="255" t="s">
        <v>220</v>
      </c>
      <c r="H37" s="272" t="s">
        <v>193</v>
      </c>
      <c r="I37" s="362" t="s">
        <v>198</v>
      </c>
      <c r="J37" s="356" t="s">
        <v>213</v>
      </c>
      <c r="K37" s="375" t="s">
        <v>222</v>
      </c>
      <c r="L37" s="362" t="s">
        <v>198</v>
      </c>
      <c r="M37" s="296"/>
      <c r="N37" s="372" t="s">
        <v>207</v>
      </c>
      <c r="O37" s="362" t="s">
        <v>211</v>
      </c>
      <c r="P37" s="362"/>
      <c r="Q37" s="367" t="s">
        <v>233</v>
      </c>
      <c r="R37" s="204"/>
      <c r="S37" s="363"/>
      <c r="T37" s="362" t="s">
        <v>228</v>
      </c>
      <c r="U37" s="366" t="s">
        <v>223</v>
      </c>
      <c r="V37" s="296"/>
      <c r="W37" s="356" t="s">
        <v>232</v>
      </c>
      <c r="X37" s="238"/>
      <c r="Y37" s="109"/>
      <c r="Z37" s="104">
        <v>4</v>
      </c>
      <c r="AA37" s="110">
        <f t="shared" si="8"/>
        <v>0</v>
      </c>
      <c r="AB37" s="110">
        <f t="shared" si="8"/>
        <v>0</v>
      </c>
      <c r="AC37" s="110">
        <f t="shared" si="8"/>
        <v>0</v>
      </c>
      <c r="AD37" s="110">
        <f t="shared" si="8"/>
        <v>0</v>
      </c>
      <c r="AE37" s="110">
        <f t="shared" si="8"/>
        <v>0</v>
      </c>
      <c r="AF37" s="110">
        <f t="shared" si="8"/>
        <v>0</v>
      </c>
      <c r="AG37" s="110">
        <f t="shared" si="8"/>
        <v>0</v>
      </c>
      <c r="AH37" s="110">
        <f t="shared" si="8"/>
        <v>0</v>
      </c>
      <c r="AI37" s="110">
        <f t="shared" si="8"/>
        <v>0</v>
      </c>
      <c r="AJ37" s="110">
        <f t="shared" si="8"/>
        <v>0</v>
      </c>
      <c r="AK37" s="110">
        <f t="shared" si="9"/>
        <v>0</v>
      </c>
      <c r="AL37" s="110">
        <f t="shared" si="9"/>
        <v>0</v>
      </c>
      <c r="AM37" s="110">
        <f t="shared" si="9"/>
        <v>0</v>
      </c>
      <c r="AN37" s="110">
        <f t="shared" si="9"/>
        <v>0</v>
      </c>
      <c r="AO37" s="110">
        <f t="shared" si="9"/>
        <v>0</v>
      </c>
      <c r="AP37" s="110">
        <f t="shared" si="9"/>
        <v>0</v>
      </c>
      <c r="AQ37" s="110">
        <f t="shared" si="9"/>
        <v>0</v>
      </c>
      <c r="AR37" s="110">
        <f t="shared" si="9"/>
        <v>0</v>
      </c>
      <c r="AS37" s="110">
        <f t="shared" si="9"/>
        <v>0</v>
      </c>
      <c r="AT37" s="110">
        <f t="shared" si="9"/>
        <v>0</v>
      </c>
      <c r="AU37" s="110">
        <f t="shared" si="10"/>
        <v>0</v>
      </c>
      <c r="AV37" s="110">
        <f t="shared" si="10"/>
        <v>0</v>
      </c>
      <c r="AW37" s="110">
        <f t="shared" si="10"/>
        <v>0</v>
      </c>
      <c r="AX37" s="110">
        <f t="shared" si="10"/>
        <v>0</v>
      </c>
      <c r="AY37" s="110">
        <f t="shared" si="10"/>
        <v>0</v>
      </c>
      <c r="AZ37" s="110">
        <f t="shared" si="10"/>
        <v>0</v>
      </c>
      <c r="BA37" s="110">
        <f t="shared" si="10"/>
        <v>0</v>
      </c>
      <c r="BB37" s="110">
        <f t="shared" si="10"/>
        <v>0</v>
      </c>
      <c r="BC37" s="110">
        <f t="shared" si="10"/>
        <v>0</v>
      </c>
      <c r="BD37" s="110">
        <f t="shared" si="10"/>
        <v>0</v>
      </c>
      <c r="BE37" s="110">
        <f t="shared" si="10"/>
        <v>0</v>
      </c>
      <c r="BF37" s="110">
        <f t="shared" si="10"/>
        <v>0</v>
      </c>
      <c r="BG37" s="110">
        <f t="shared" si="10"/>
        <v>0</v>
      </c>
    </row>
    <row r="38" spans="1:59" s="128" customFormat="1" ht="18" customHeight="1">
      <c r="A38" s="113"/>
      <c r="B38" s="227"/>
      <c r="C38" s="261" t="s">
        <v>252</v>
      </c>
      <c r="D38" s="358" t="s">
        <v>283</v>
      </c>
      <c r="E38" s="351" t="s">
        <v>367</v>
      </c>
      <c r="F38" s="353"/>
      <c r="G38" s="400" t="s">
        <v>370</v>
      </c>
      <c r="H38" s="401" t="s">
        <v>256</v>
      </c>
      <c r="I38" s="402" t="s">
        <v>255</v>
      </c>
      <c r="J38" s="351" t="s">
        <v>306</v>
      </c>
      <c r="K38" s="358" t="s">
        <v>303</v>
      </c>
      <c r="L38" s="402" t="s">
        <v>255</v>
      </c>
      <c r="M38" s="296"/>
      <c r="N38" s="352" t="s">
        <v>268</v>
      </c>
      <c r="O38" s="208" t="s">
        <v>396</v>
      </c>
      <c r="P38" s="358"/>
      <c r="Q38" s="208" t="s">
        <v>407</v>
      </c>
      <c r="R38" s="203"/>
      <c r="S38" s="354"/>
      <c r="T38" s="257" t="s">
        <v>313</v>
      </c>
      <c r="U38" s="328" t="s">
        <v>427</v>
      </c>
      <c r="V38" s="296"/>
      <c r="W38" s="403" t="s">
        <v>324</v>
      </c>
      <c r="X38" s="355"/>
      <c r="Y38" s="109"/>
      <c r="Z38" s="104"/>
      <c r="AA38" s="111">
        <f t="shared" si="8"/>
        <v>0</v>
      </c>
      <c r="AB38" s="111">
        <f t="shared" si="8"/>
        <v>0</v>
      </c>
      <c r="AC38" s="111">
        <f t="shared" si="8"/>
        <v>0</v>
      </c>
      <c r="AD38" s="111">
        <f t="shared" si="8"/>
        <v>0</v>
      </c>
      <c r="AE38" s="111">
        <f t="shared" si="8"/>
        <v>0</v>
      </c>
      <c r="AF38" s="111">
        <f t="shared" si="8"/>
        <v>0</v>
      </c>
      <c r="AG38" s="111">
        <f t="shared" si="8"/>
        <v>0</v>
      </c>
      <c r="AH38" s="111">
        <f t="shared" si="8"/>
        <v>0</v>
      </c>
      <c r="AI38" s="111">
        <f t="shared" si="8"/>
        <v>0</v>
      </c>
      <c r="AJ38" s="111">
        <f t="shared" si="8"/>
        <v>0</v>
      </c>
      <c r="AK38" s="111">
        <f t="shared" si="9"/>
        <v>0</v>
      </c>
      <c r="AL38" s="111">
        <f t="shared" si="9"/>
        <v>0</v>
      </c>
      <c r="AM38" s="111">
        <f t="shared" si="9"/>
        <v>0</v>
      </c>
      <c r="AN38" s="111">
        <f t="shared" si="9"/>
        <v>0</v>
      </c>
      <c r="AO38" s="111">
        <f t="shared" si="9"/>
        <v>0</v>
      </c>
      <c r="AP38" s="111">
        <f t="shared" si="9"/>
        <v>0</v>
      </c>
      <c r="AQ38" s="111">
        <f t="shared" si="9"/>
        <v>0</v>
      </c>
      <c r="AR38" s="111">
        <f t="shared" si="9"/>
        <v>0</v>
      </c>
      <c r="AS38" s="111">
        <f t="shared" si="9"/>
        <v>0</v>
      </c>
      <c r="AT38" s="111">
        <f t="shared" si="9"/>
        <v>0</v>
      </c>
      <c r="AU38" s="111">
        <f t="shared" si="10"/>
        <v>0</v>
      </c>
      <c r="AV38" s="111">
        <f t="shared" si="10"/>
        <v>0</v>
      </c>
      <c r="AW38" s="111">
        <f t="shared" si="10"/>
        <v>0</v>
      </c>
      <c r="AX38" s="111">
        <f t="shared" si="10"/>
        <v>0</v>
      </c>
      <c r="AY38" s="111">
        <f t="shared" si="10"/>
        <v>0</v>
      </c>
      <c r="AZ38" s="111">
        <f t="shared" si="10"/>
        <v>0</v>
      </c>
      <c r="BA38" s="111">
        <f t="shared" si="10"/>
        <v>0</v>
      </c>
      <c r="BB38" s="111">
        <f t="shared" si="10"/>
        <v>0</v>
      </c>
      <c r="BC38" s="111">
        <f t="shared" si="10"/>
        <v>0</v>
      </c>
      <c r="BD38" s="111">
        <f t="shared" si="10"/>
        <v>0</v>
      </c>
      <c r="BE38" s="111">
        <f t="shared" si="10"/>
        <v>0</v>
      </c>
      <c r="BF38" s="111">
        <f t="shared" si="10"/>
        <v>0</v>
      </c>
      <c r="BG38" s="111">
        <f t="shared" si="10"/>
        <v>0</v>
      </c>
    </row>
    <row r="39" spans="1:59" s="128" customFormat="1" ht="18" customHeight="1">
      <c r="A39" s="113"/>
      <c r="B39" s="228" t="s">
        <v>33</v>
      </c>
      <c r="C39" s="457" t="s">
        <v>194</v>
      </c>
      <c r="D39" s="458"/>
      <c r="E39" s="458"/>
      <c r="F39" s="458"/>
      <c r="G39" s="458"/>
      <c r="H39" s="458"/>
      <c r="I39" s="458"/>
      <c r="J39" s="458"/>
      <c r="K39" s="458"/>
      <c r="L39" s="458"/>
      <c r="M39" s="458"/>
      <c r="N39" s="458"/>
      <c r="O39" s="458"/>
      <c r="P39" s="458"/>
      <c r="Q39" s="458"/>
      <c r="R39" s="458"/>
      <c r="S39" s="458"/>
      <c r="T39" s="458"/>
      <c r="U39" s="458"/>
      <c r="V39" s="458"/>
      <c r="W39" s="458"/>
      <c r="X39" s="459"/>
      <c r="Y39" s="109"/>
      <c r="Z39" s="104">
        <v>5</v>
      </c>
      <c r="AA39" s="110">
        <f t="shared" si="8"/>
        <v>0</v>
      </c>
      <c r="AB39" s="110">
        <f t="shared" si="8"/>
        <v>0</v>
      </c>
      <c r="AC39" s="110">
        <f t="shared" si="8"/>
        <v>0</v>
      </c>
      <c r="AD39" s="110">
        <f t="shared" si="8"/>
        <v>0</v>
      </c>
      <c r="AE39" s="110">
        <f t="shared" si="8"/>
        <v>0</v>
      </c>
      <c r="AF39" s="110">
        <f t="shared" si="8"/>
        <v>0</v>
      </c>
      <c r="AG39" s="110">
        <f t="shared" si="8"/>
        <v>0</v>
      </c>
      <c r="AH39" s="110">
        <f t="shared" si="8"/>
        <v>0</v>
      </c>
      <c r="AI39" s="110">
        <f t="shared" si="8"/>
        <v>0</v>
      </c>
      <c r="AJ39" s="110">
        <f t="shared" si="8"/>
        <v>0</v>
      </c>
      <c r="AK39" s="110">
        <f t="shared" si="9"/>
        <v>0</v>
      </c>
      <c r="AL39" s="110">
        <f t="shared" si="9"/>
        <v>0</v>
      </c>
      <c r="AM39" s="110">
        <f t="shared" si="9"/>
        <v>0</v>
      </c>
      <c r="AN39" s="110">
        <f t="shared" si="9"/>
        <v>0</v>
      </c>
      <c r="AO39" s="110">
        <f t="shared" si="9"/>
        <v>0</v>
      </c>
      <c r="AP39" s="110">
        <f t="shared" si="9"/>
        <v>0</v>
      </c>
      <c r="AQ39" s="110">
        <f t="shared" si="9"/>
        <v>0</v>
      </c>
      <c r="AR39" s="110">
        <f t="shared" si="9"/>
        <v>0</v>
      </c>
      <c r="AS39" s="110">
        <f t="shared" si="9"/>
        <v>0</v>
      </c>
      <c r="AT39" s="110">
        <f t="shared" si="9"/>
        <v>0</v>
      </c>
      <c r="AU39" s="110">
        <f t="shared" si="10"/>
        <v>0</v>
      </c>
      <c r="AV39" s="110">
        <f t="shared" si="10"/>
        <v>0</v>
      </c>
      <c r="AW39" s="110">
        <f t="shared" si="10"/>
        <v>0</v>
      </c>
      <c r="AX39" s="110">
        <f t="shared" si="10"/>
        <v>0</v>
      </c>
      <c r="AY39" s="110">
        <f t="shared" si="10"/>
        <v>0</v>
      </c>
      <c r="AZ39" s="110">
        <f t="shared" si="10"/>
        <v>0</v>
      </c>
      <c r="BA39" s="110">
        <f t="shared" si="10"/>
        <v>0</v>
      </c>
      <c r="BB39" s="110">
        <f t="shared" si="10"/>
        <v>0</v>
      </c>
      <c r="BC39" s="110">
        <f t="shared" si="10"/>
        <v>0</v>
      </c>
      <c r="BD39" s="110">
        <f t="shared" si="10"/>
        <v>0</v>
      </c>
      <c r="BE39" s="110">
        <f t="shared" si="10"/>
        <v>0</v>
      </c>
      <c r="BF39" s="110">
        <f t="shared" si="10"/>
        <v>0</v>
      </c>
      <c r="BG39" s="110">
        <f t="shared" si="10"/>
        <v>0</v>
      </c>
    </row>
    <row r="40" spans="1:59" s="128" customFormat="1" ht="18" customHeight="1" thickBot="1">
      <c r="A40" s="121"/>
      <c r="B40" s="236"/>
      <c r="C40" s="460"/>
      <c r="D40" s="461"/>
      <c r="E40" s="461"/>
      <c r="F40" s="461"/>
      <c r="G40" s="461"/>
      <c r="H40" s="461"/>
      <c r="I40" s="461"/>
      <c r="J40" s="461"/>
      <c r="K40" s="461"/>
      <c r="L40" s="461"/>
      <c r="M40" s="461"/>
      <c r="N40" s="461"/>
      <c r="O40" s="461"/>
      <c r="P40" s="461"/>
      <c r="Q40" s="224"/>
      <c r="R40" s="224"/>
      <c r="S40" s="224"/>
      <c r="T40" s="224"/>
      <c r="U40" s="224"/>
      <c r="V40" s="224"/>
      <c r="W40" s="224"/>
      <c r="X40" s="225"/>
      <c r="Y40" s="109"/>
      <c r="Z40" s="104"/>
      <c r="AA40" s="111">
        <f aca="true" t="shared" si="12" ref="AA40:BG40">COUNTIF($C40:$X40,AA$8)</f>
        <v>0</v>
      </c>
      <c r="AB40" s="111">
        <f t="shared" si="12"/>
        <v>0</v>
      </c>
      <c r="AC40" s="111">
        <f t="shared" si="12"/>
        <v>0</v>
      </c>
      <c r="AD40" s="111">
        <f t="shared" si="12"/>
        <v>0</v>
      </c>
      <c r="AE40" s="111">
        <f t="shared" si="12"/>
        <v>0</v>
      </c>
      <c r="AF40" s="111">
        <f t="shared" si="12"/>
        <v>0</v>
      </c>
      <c r="AG40" s="111">
        <f t="shared" si="12"/>
        <v>0</v>
      </c>
      <c r="AH40" s="111">
        <f t="shared" si="12"/>
        <v>0</v>
      </c>
      <c r="AI40" s="111">
        <f t="shared" si="12"/>
        <v>0</v>
      </c>
      <c r="AJ40" s="111">
        <f t="shared" si="12"/>
        <v>0</v>
      </c>
      <c r="AK40" s="111">
        <f t="shared" si="12"/>
        <v>0</v>
      </c>
      <c r="AL40" s="111">
        <f t="shared" si="12"/>
        <v>0</v>
      </c>
      <c r="AM40" s="111">
        <f t="shared" si="12"/>
        <v>0</v>
      </c>
      <c r="AN40" s="111">
        <f t="shared" si="12"/>
        <v>0</v>
      </c>
      <c r="AO40" s="111">
        <f t="shared" si="12"/>
        <v>0</v>
      </c>
      <c r="AP40" s="111">
        <f t="shared" si="12"/>
        <v>0</v>
      </c>
      <c r="AQ40" s="111">
        <f t="shared" si="12"/>
        <v>0</v>
      </c>
      <c r="AR40" s="111">
        <f t="shared" si="12"/>
        <v>0</v>
      </c>
      <c r="AS40" s="111">
        <f t="shared" si="12"/>
        <v>0</v>
      </c>
      <c r="AT40" s="111">
        <f t="shared" si="12"/>
        <v>0</v>
      </c>
      <c r="AU40" s="111">
        <f t="shared" si="12"/>
        <v>0</v>
      </c>
      <c r="AV40" s="111">
        <f t="shared" si="12"/>
        <v>0</v>
      </c>
      <c r="AW40" s="111">
        <f t="shared" si="12"/>
        <v>0</v>
      </c>
      <c r="AX40" s="111">
        <f t="shared" si="12"/>
        <v>0</v>
      </c>
      <c r="AY40" s="111">
        <f t="shared" si="12"/>
        <v>0</v>
      </c>
      <c r="AZ40" s="111">
        <f t="shared" si="12"/>
        <v>0</v>
      </c>
      <c r="BA40" s="111">
        <f t="shared" si="12"/>
        <v>0</v>
      </c>
      <c r="BB40" s="111">
        <f t="shared" si="12"/>
        <v>0</v>
      </c>
      <c r="BC40" s="111">
        <f t="shared" si="12"/>
        <v>0</v>
      </c>
      <c r="BD40" s="111">
        <f t="shared" si="12"/>
        <v>0</v>
      </c>
      <c r="BE40" s="111">
        <f t="shared" si="12"/>
        <v>0</v>
      </c>
      <c r="BF40" s="111">
        <f t="shared" si="12"/>
        <v>0</v>
      </c>
      <c r="BG40" s="111">
        <f t="shared" si="12"/>
        <v>0</v>
      </c>
    </row>
    <row r="41" spans="1:59" s="128" customFormat="1" ht="18" customHeight="1" thickBot="1">
      <c r="A41" s="115"/>
      <c r="B41" s="116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61"/>
      <c r="N41" s="161"/>
      <c r="O41" s="117"/>
      <c r="P41" s="117"/>
      <c r="Q41" s="117"/>
      <c r="R41" s="117"/>
      <c r="S41" s="117"/>
      <c r="T41" s="117"/>
      <c r="U41" s="117"/>
      <c r="V41" s="117"/>
      <c r="W41" s="152"/>
      <c r="X41" s="234"/>
      <c r="Y41" s="109"/>
      <c r="Z41" s="104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</row>
    <row r="42" spans="1:59" s="128" customFormat="1" ht="18" customHeight="1">
      <c r="A42" s="119" t="s">
        <v>37</v>
      </c>
      <c r="B42" s="226" t="s">
        <v>29</v>
      </c>
      <c r="C42" s="297"/>
      <c r="D42" s="154" t="s">
        <v>217</v>
      </c>
      <c r="E42" s="330" t="s">
        <v>213</v>
      </c>
      <c r="F42" s="330"/>
      <c r="G42" s="331"/>
      <c r="H42" s="214" t="s">
        <v>207</v>
      </c>
      <c r="I42" s="154"/>
      <c r="J42" s="453" t="s">
        <v>200</v>
      </c>
      <c r="K42" s="454"/>
      <c r="L42" s="154" t="s">
        <v>210</v>
      </c>
      <c r="M42" s="219"/>
      <c r="N42" s="199" t="s">
        <v>205</v>
      </c>
      <c r="O42" s="330"/>
      <c r="P42" s="330"/>
      <c r="Q42" s="330" t="s">
        <v>223</v>
      </c>
      <c r="R42" s="331"/>
      <c r="S42" s="214"/>
      <c r="T42" s="301"/>
      <c r="U42" s="412"/>
      <c r="V42" s="199"/>
      <c r="W42" s="154"/>
      <c r="X42" s="222"/>
      <c r="Y42" s="109"/>
      <c r="Z42" s="104">
        <v>1</v>
      </c>
      <c r="AA42" s="110">
        <f aca="true" t="shared" si="13" ref="AA42:AJ43">COUNTIF($C42:$X42,AA$8)</f>
        <v>0</v>
      </c>
      <c r="AB42" s="110">
        <f t="shared" si="13"/>
        <v>0</v>
      </c>
      <c r="AC42" s="110">
        <f t="shared" si="13"/>
        <v>0</v>
      </c>
      <c r="AD42" s="110">
        <f t="shared" si="13"/>
        <v>0</v>
      </c>
      <c r="AE42" s="110">
        <f t="shared" si="13"/>
        <v>0</v>
      </c>
      <c r="AF42" s="110">
        <f t="shared" si="13"/>
        <v>0</v>
      </c>
      <c r="AG42" s="110">
        <f t="shared" si="13"/>
        <v>0</v>
      </c>
      <c r="AH42" s="110">
        <f t="shared" si="13"/>
        <v>0</v>
      </c>
      <c r="AI42" s="110">
        <f t="shared" si="13"/>
        <v>0</v>
      </c>
      <c r="AJ42" s="110">
        <f t="shared" si="13"/>
        <v>0</v>
      </c>
      <c r="AK42" s="110">
        <f aca="true" t="shared" si="14" ref="AK42:AT43">COUNTIF($C42:$X42,AK$8)</f>
        <v>0</v>
      </c>
      <c r="AL42" s="110">
        <f t="shared" si="14"/>
        <v>0</v>
      </c>
      <c r="AM42" s="110">
        <f t="shared" si="14"/>
        <v>0</v>
      </c>
      <c r="AN42" s="110">
        <f t="shared" si="14"/>
        <v>0</v>
      </c>
      <c r="AO42" s="110">
        <f t="shared" si="14"/>
        <v>0</v>
      </c>
      <c r="AP42" s="110">
        <f t="shared" si="14"/>
        <v>0</v>
      </c>
      <c r="AQ42" s="110">
        <f t="shared" si="14"/>
        <v>0</v>
      </c>
      <c r="AR42" s="110">
        <f t="shared" si="14"/>
        <v>0</v>
      </c>
      <c r="AS42" s="110">
        <f t="shared" si="14"/>
        <v>0</v>
      </c>
      <c r="AT42" s="110">
        <f t="shared" si="14"/>
        <v>0</v>
      </c>
      <c r="AU42" s="110">
        <f aca="true" t="shared" si="15" ref="AU42:BG43">COUNTIF($C42:$X42,AU$8)</f>
        <v>0</v>
      </c>
      <c r="AV42" s="110">
        <f t="shared" si="15"/>
        <v>0</v>
      </c>
      <c r="AW42" s="110">
        <f t="shared" si="15"/>
        <v>0</v>
      </c>
      <c r="AX42" s="110">
        <f t="shared" si="15"/>
        <v>0</v>
      </c>
      <c r="AY42" s="110">
        <f t="shared" si="15"/>
        <v>0</v>
      </c>
      <c r="AZ42" s="110">
        <f t="shared" si="15"/>
        <v>0</v>
      </c>
      <c r="BA42" s="110">
        <f t="shared" si="15"/>
        <v>0</v>
      </c>
      <c r="BB42" s="110">
        <f t="shared" si="15"/>
        <v>0</v>
      </c>
      <c r="BC42" s="110">
        <f t="shared" si="15"/>
        <v>0</v>
      </c>
      <c r="BD42" s="110">
        <f t="shared" si="15"/>
        <v>0</v>
      </c>
      <c r="BE42" s="110">
        <f t="shared" si="15"/>
        <v>0</v>
      </c>
      <c r="BF42" s="110">
        <f t="shared" si="15"/>
        <v>0</v>
      </c>
      <c r="BG42" s="110">
        <f t="shared" si="15"/>
        <v>0</v>
      </c>
    </row>
    <row r="43" spans="1:59" s="128" customFormat="1" ht="18" customHeight="1">
      <c r="A43" s="119"/>
      <c r="B43" s="227"/>
      <c r="C43" s="231"/>
      <c r="D43" s="358" t="s">
        <v>286</v>
      </c>
      <c r="E43" s="351" t="s">
        <v>454</v>
      </c>
      <c r="F43" s="359"/>
      <c r="G43" s="343"/>
      <c r="H43" s="352" t="s">
        <v>260</v>
      </c>
      <c r="I43" s="364"/>
      <c r="J43" s="447" t="s">
        <v>298</v>
      </c>
      <c r="K43" s="448"/>
      <c r="L43" s="208" t="s">
        <v>447</v>
      </c>
      <c r="M43" s="328"/>
      <c r="N43" s="261" t="s">
        <v>410</v>
      </c>
      <c r="O43" s="351"/>
      <c r="P43" s="367"/>
      <c r="Q43" s="358" t="s">
        <v>412</v>
      </c>
      <c r="R43" s="217"/>
      <c r="S43" s="324"/>
      <c r="T43" s="425"/>
      <c r="U43" s="343"/>
      <c r="V43" s="426"/>
      <c r="W43" s="271"/>
      <c r="X43" s="223"/>
      <c r="Y43" s="127"/>
      <c r="Z43" s="104"/>
      <c r="AA43" s="111">
        <f t="shared" si="13"/>
        <v>0</v>
      </c>
      <c r="AB43" s="111">
        <f t="shared" si="13"/>
        <v>0</v>
      </c>
      <c r="AC43" s="111">
        <f t="shared" si="13"/>
        <v>0</v>
      </c>
      <c r="AD43" s="111">
        <f t="shared" si="13"/>
        <v>0</v>
      </c>
      <c r="AE43" s="111">
        <f t="shared" si="13"/>
        <v>0</v>
      </c>
      <c r="AF43" s="111">
        <f t="shared" si="13"/>
        <v>0</v>
      </c>
      <c r="AG43" s="111">
        <f t="shared" si="13"/>
        <v>0</v>
      </c>
      <c r="AH43" s="111">
        <f t="shared" si="13"/>
        <v>0</v>
      </c>
      <c r="AI43" s="111">
        <f t="shared" si="13"/>
        <v>0</v>
      </c>
      <c r="AJ43" s="111">
        <f t="shared" si="13"/>
        <v>0</v>
      </c>
      <c r="AK43" s="111">
        <f t="shared" si="14"/>
        <v>0</v>
      </c>
      <c r="AL43" s="111">
        <f t="shared" si="14"/>
        <v>0</v>
      </c>
      <c r="AM43" s="111">
        <f t="shared" si="14"/>
        <v>0</v>
      </c>
      <c r="AN43" s="111">
        <f t="shared" si="14"/>
        <v>0</v>
      </c>
      <c r="AO43" s="111">
        <f t="shared" si="14"/>
        <v>0</v>
      </c>
      <c r="AP43" s="111">
        <f t="shared" si="14"/>
        <v>0</v>
      </c>
      <c r="AQ43" s="111">
        <f t="shared" si="14"/>
        <v>0</v>
      </c>
      <c r="AR43" s="111">
        <f t="shared" si="14"/>
        <v>0</v>
      </c>
      <c r="AS43" s="111">
        <f t="shared" si="14"/>
        <v>0</v>
      </c>
      <c r="AT43" s="111">
        <f t="shared" si="14"/>
        <v>0</v>
      </c>
      <c r="AU43" s="111">
        <f t="shared" si="15"/>
        <v>0</v>
      </c>
      <c r="AV43" s="111">
        <f t="shared" si="15"/>
        <v>0</v>
      </c>
      <c r="AW43" s="111">
        <f t="shared" si="15"/>
        <v>0</v>
      </c>
      <c r="AX43" s="111">
        <f t="shared" si="15"/>
        <v>0</v>
      </c>
      <c r="AY43" s="111">
        <f t="shared" si="15"/>
        <v>0</v>
      </c>
      <c r="AZ43" s="111">
        <f t="shared" si="15"/>
        <v>0</v>
      </c>
      <c r="BA43" s="111">
        <f t="shared" si="15"/>
        <v>0</v>
      </c>
      <c r="BB43" s="111">
        <f t="shared" si="15"/>
        <v>0</v>
      </c>
      <c r="BC43" s="111">
        <f t="shared" si="15"/>
        <v>0</v>
      </c>
      <c r="BD43" s="111">
        <f t="shared" si="15"/>
        <v>0</v>
      </c>
      <c r="BE43" s="111">
        <f t="shared" si="15"/>
        <v>0</v>
      </c>
      <c r="BF43" s="111">
        <f t="shared" si="15"/>
        <v>0</v>
      </c>
      <c r="BG43" s="111">
        <f t="shared" si="15"/>
        <v>0</v>
      </c>
    </row>
    <row r="44" spans="1:59" s="128" customFormat="1" ht="18" customHeight="1">
      <c r="A44" s="120">
        <f>A33+1</f>
        <v>45344</v>
      </c>
      <c r="B44" s="228" t="s">
        <v>30</v>
      </c>
      <c r="C44" s="372" t="s">
        <v>206</v>
      </c>
      <c r="D44" s="367" t="s">
        <v>217</v>
      </c>
      <c r="E44" s="356" t="s">
        <v>69</v>
      </c>
      <c r="F44" s="367" t="s">
        <v>222</v>
      </c>
      <c r="G44" s="255" t="s">
        <v>220</v>
      </c>
      <c r="H44" s="372" t="s">
        <v>207</v>
      </c>
      <c r="I44" s="362" t="s">
        <v>219</v>
      </c>
      <c r="J44" s="445" t="s">
        <v>200</v>
      </c>
      <c r="K44" s="446"/>
      <c r="L44" s="362" t="s">
        <v>210</v>
      </c>
      <c r="M44" s="327"/>
      <c r="N44" s="363" t="s">
        <v>205</v>
      </c>
      <c r="O44" s="362" t="s">
        <v>195</v>
      </c>
      <c r="P44" s="362"/>
      <c r="Q44" s="356" t="s">
        <v>223</v>
      </c>
      <c r="R44" s="204" t="s">
        <v>195</v>
      </c>
      <c r="S44" s="372" t="s">
        <v>195</v>
      </c>
      <c r="T44" s="362" t="s">
        <v>226</v>
      </c>
      <c r="U44" s="366" t="s">
        <v>229</v>
      </c>
      <c r="V44" s="363"/>
      <c r="W44" s="362"/>
      <c r="X44" s="217"/>
      <c r="Y44" s="109"/>
      <c r="Z44" s="104">
        <v>2</v>
      </c>
      <c r="AA44" s="110">
        <f aca="true" t="shared" si="16" ref="AA44:AJ47">COUNTIF($C44:$X44,AA$8)</f>
        <v>0</v>
      </c>
      <c r="AB44" s="110">
        <f t="shared" si="16"/>
        <v>0</v>
      </c>
      <c r="AC44" s="110">
        <f t="shared" si="16"/>
        <v>0</v>
      </c>
      <c r="AD44" s="110">
        <f t="shared" si="16"/>
        <v>0</v>
      </c>
      <c r="AE44" s="110">
        <f t="shared" si="16"/>
        <v>0</v>
      </c>
      <c r="AF44" s="110">
        <f t="shared" si="16"/>
        <v>0</v>
      </c>
      <c r="AG44" s="110">
        <f t="shared" si="16"/>
        <v>0</v>
      </c>
      <c r="AH44" s="110">
        <f t="shared" si="16"/>
        <v>0</v>
      </c>
      <c r="AI44" s="110">
        <f t="shared" si="16"/>
        <v>0</v>
      </c>
      <c r="AJ44" s="110">
        <f t="shared" si="16"/>
        <v>0</v>
      </c>
      <c r="AK44" s="110">
        <f aca="true" t="shared" si="17" ref="AK44:AT47">COUNTIF($C44:$X44,AK$8)</f>
        <v>0</v>
      </c>
      <c r="AL44" s="110">
        <f t="shared" si="17"/>
        <v>0</v>
      </c>
      <c r="AM44" s="110">
        <f t="shared" si="17"/>
        <v>0</v>
      </c>
      <c r="AN44" s="110">
        <f t="shared" si="17"/>
        <v>0</v>
      </c>
      <c r="AO44" s="110">
        <f t="shared" si="17"/>
        <v>0</v>
      </c>
      <c r="AP44" s="110">
        <f t="shared" si="17"/>
        <v>0</v>
      </c>
      <c r="AQ44" s="110">
        <f t="shared" si="17"/>
        <v>0</v>
      </c>
      <c r="AR44" s="110">
        <f t="shared" si="17"/>
        <v>1</v>
      </c>
      <c r="AS44" s="110">
        <f t="shared" si="17"/>
        <v>0</v>
      </c>
      <c r="AT44" s="110">
        <f t="shared" si="17"/>
        <v>0</v>
      </c>
      <c r="AU44" s="110">
        <f aca="true" t="shared" si="18" ref="AU44:BG47">COUNTIF($C44:$X44,AU$8)</f>
        <v>0</v>
      </c>
      <c r="AV44" s="110">
        <f t="shared" si="18"/>
        <v>0</v>
      </c>
      <c r="AW44" s="110">
        <f t="shared" si="18"/>
        <v>0</v>
      </c>
      <c r="AX44" s="110">
        <f t="shared" si="18"/>
        <v>0</v>
      </c>
      <c r="AY44" s="110">
        <f t="shared" si="18"/>
        <v>0</v>
      </c>
      <c r="AZ44" s="110">
        <f t="shared" si="18"/>
        <v>0</v>
      </c>
      <c r="BA44" s="110">
        <f t="shared" si="18"/>
        <v>0</v>
      </c>
      <c r="BB44" s="110">
        <f t="shared" si="18"/>
        <v>0</v>
      </c>
      <c r="BC44" s="110">
        <f t="shared" si="18"/>
        <v>0</v>
      </c>
      <c r="BD44" s="110">
        <f t="shared" si="18"/>
        <v>0</v>
      </c>
      <c r="BE44" s="110">
        <f t="shared" si="18"/>
        <v>0</v>
      </c>
      <c r="BF44" s="110">
        <f t="shared" si="18"/>
        <v>0</v>
      </c>
      <c r="BG44" s="110">
        <f t="shared" si="18"/>
        <v>0</v>
      </c>
    </row>
    <row r="45" spans="1:59" s="128" customFormat="1" ht="18" customHeight="1">
      <c r="A45" s="121"/>
      <c r="B45" s="227"/>
      <c r="C45" s="261" t="s">
        <v>250</v>
      </c>
      <c r="D45" s="358" t="s">
        <v>285</v>
      </c>
      <c r="E45" s="351" t="s">
        <v>371</v>
      </c>
      <c r="F45" s="358" t="s">
        <v>372</v>
      </c>
      <c r="G45" s="397" t="s">
        <v>374</v>
      </c>
      <c r="H45" s="352" t="s">
        <v>261</v>
      </c>
      <c r="I45" s="358" t="s">
        <v>389</v>
      </c>
      <c r="J45" s="447" t="s">
        <v>299</v>
      </c>
      <c r="K45" s="448"/>
      <c r="L45" s="370" t="s">
        <v>448</v>
      </c>
      <c r="M45" s="328"/>
      <c r="N45" s="261" t="s">
        <v>411</v>
      </c>
      <c r="O45" s="358"/>
      <c r="P45" s="358"/>
      <c r="Q45" s="358" t="s">
        <v>413</v>
      </c>
      <c r="R45" s="203"/>
      <c r="S45" s="324"/>
      <c r="T45" s="358" t="s">
        <v>314</v>
      </c>
      <c r="U45" s="369" t="s">
        <v>440</v>
      </c>
      <c r="V45" s="427"/>
      <c r="W45" s="271"/>
      <c r="X45" s="217"/>
      <c r="Y45" s="109"/>
      <c r="Z45" s="104"/>
      <c r="AA45" s="111">
        <f t="shared" si="16"/>
        <v>0</v>
      </c>
      <c r="AB45" s="111">
        <f t="shared" si="16"/>
        <v>0</v>
      </c>
      <c r="AC45" s="111">
        <f t="shared" si="16"/>
        <v>0</v>
      </c>
      <c r="AD45" s="111">
        <f t="shared" si="16"/>
        <v>0</v>
      </c>
      <c r="AE45" s="111">
        <f t="shared" si="16"/>
        <v>0</v>
      </c>
      <c r="AF45" s="111">
        <f t="shared" si="16"/>
        <v>0</v>
      </c>
      <c r="AG45" s="111">
        <f t="shared" si="16"/>
        <v>0</v>
      </c>
      <c r="AH45" s="111">
        <f t="shared" si="16"/>
        <v>0</v>
      </c>
      <c r="AI45" s="111">
        <f t="shared" si="16"/>
        <v>0</v>
      </c>
      <c r="AJ45" s="111">
        <f t="shared" si="16"/>
        <v>0</v>
      </c>
      <c r="AK45" s="111">
        <f t="shared" si="17"/>
        <v>0</v>
      </c>
      <c r="AL45" s="111">
        <f t="shared" si="17"/>
        <v>0</v>
      </c>
      <c r="AM45" s="111">
        <f t="shared" si="17"/>
        <v>0</v>
      </c>
      <c r="AN45" s="111">
        <f t="shared" si="17"/>
        <v>0</v>
      </c>
      <c r="AO45" s="111">
        <f t="shared" si="17"/>
        <v>0</v>
      </c>
      <c r="AP45" s="111">
        <f t="shared" si="17"/>
        <v>0</v>
      </c>
      <c r="AQ45" s="111">
        <f t="shared" si="17"/>
        <v>0</v>
      </c>
      <c r="AR45" s="111">
        <f t="shared" si="17"/>
        <v>0</v>
      </c>
      <c r="AS45" s="111">
        <f t="shared" si="17"/>
        <v>0</v>
      </c>
      <c r="AT45" s="111">
        <f t="shared" si="17"/>
        <v>0</v>
      </c>
      <c r="AU45" s="111">
        <f t="shared" si="18"/>
        <v>0</v>
      </c>
      <c r="AV45" s="111">
        <f t="shared" si="18"/>
        <v>0</v>
      </c>
      <c r="AW45" s="111">
        <f t="shared" si="18"/>
        <v>0</v>
      </c>
      <c r="AX45" s="111">
        <f t="shared" si="18"/>
        <v>0</v>
      </c>
      <c r="AY45" s="111">
        <f t="shared" si="18"/>
        <v>0</v>
      </c>
      <c r="AZ45" s="111">
        <f t="shared" si="18"/>
        <v>0</v>
      </c>
      <c r="BA45" s="111">
        <f t="shared" si="18"/>
        <v>0</v>
      </c>
      <c r="BB45" s="111">
        <f t="shared" si="18"/>
        <v>0</v>
      </c>
      <c r="BC45" s="111">
        <f t="shared" si="18"/>
        <v>0</v>
      </c>
      <c r="BD45" s="111">
        <f t="shared" si="18"/>
        <v>0</v>
      </c>
      <c r="BE45" s="111">
        <f t="shared" si="18"/>
        <v>0</v>
      </c>
      <c r="BF45" s="111">
        <f t="shared" si="18"/>
        <v>0</v>
      </c>
      <c r="BG45" s="111">
        <f t="shared" si="18"/>
        <v>0</v>
      </c>
    </row>
    <row r="46" spans="1:59" s="128" customFormat="1" ht="18" customHeight="1">
      <c r="A46" s="121"/>
      <c r="B46" s="228" t="s">
        <v>31</v>
      </c>
      <c r="C46" s="372" t="s">
        <v>206</v>
      </c>
      <c r="D46" s="362" t="s">
        <v>219</v>
      </c>
      <c r="E46" s="356" t="s">
        <v>226</v>
      </c>
      <c r="F46" s="356" t="s">
        <v>69</v>
      </c>
      <c r="G46" s="204" t="s">
        <v>215</v>
      </c>
      <c r="H46" s="372"/>
      <c r="I46" s="362" t="s">
        <v>218</v>
      </c>
      <c r="J46" s="356" t="s">
        <v>227</v>
      </c>
      <c r="K46" s="367"/>
      <c r="L46" s="362" t="s">
        <v>211</v>
      </c>
      <c r="M46" s="204" t="s">
        <v>220</v>
      </c>
      <c r="N46" s="372" t="s">
        <v>207</v>
      </c>
      <c r="O46" s="362"/>
      <c r="P46" s="356" t="s">
        <v>195</v>
      </c>
      <c r="Q46" s="367" t="s">
        <v>231</v>
      </c>
      <c r="R46" s="204"/>
      <c r="S46" s="372"/>
      <c r="T46" s="356" t="s">
        <v>228</v>
      </c>
      <c r="U46" s="366" t="s">
        <v>223</v>
      </c>
      <c r="V46" s="254"/>
      <c r="W46" s="169"/>
      <c r="X46" s="204" t="s">
        <v>229</v>
      </c>
      <c r="Y46" s="109"/>
      <c r="Z46" s="104">
        <v>3</v>
      </c>
      <c r="AA46" s="110">
        <f t="shared" si="16"/>
        <v>0</v>
      </c>
      <c r="AB46" s="110">
        <f t="shared" si="16"/>
        <v>0</v>
      </c>
      <c r="AC46" s="110">
        <f t="shared" si="16"/>
        <v>0</v>
      </c>
      <c r="AD46" s="110">
        <f t="shared" si="16"/>
        <v>0</v>
      </c>
      <c r="AE46" s="110">
        <f t="shared" si="16"/>
        <v>0</v>
      </c>
      <c r="AF46" s="110">
        <f t="shared" si="16"/>
        <v>0</v>
      </c>
      <c r="AG46" s="110">
        <f t="shared" si="16"/>
        <v>0</v>
      </c>
      <c r="AH46" s="110">
        <f t="shared" si="16"/>
        <v>0</v>
      </c>
      <c r="AI46" s="110">
        <f t="shared" si="16"/>
        <v>0</v>
      </c>
      <c r="AJ46" s="110">
        <f t="shared" si="16"/>
        <v>0</v>
      </c>
      <c r="AK46" s="110">
        <f t="shared" si="17"/>
        <v>0</v>
      </c>
      <c r="AL46" s="110">
        <f t="shared" si="17"/>
        <v>0</v>
      </c>
      <c r="AM46" s="110">
        <f t="shared" si="17"/>
        <v>0</v>
      </c>
      <c r="AN46" s="110">
        <f t="shared" si="17"/>
        <v>0</v>
      </c>
      <c r="AO46" s="110">
        <f t="shared" si="17"/>
        <v>0</v>
      </c>
      <c r="AP46" s="110">
        <f t="shared" si="17"/>
        <v>0</v>
      </c>
      <c r="AQ46" s="110">
        <f t="shared" si="17"/>
        <v>0</v>
      </c>
      <c r="AR46" s="110">
        <f t="shared" si="17"/>
        <v>1</v>
      </c>
      <c r="AS46" s="110">
        <f t="shared" si="17"/>
        <v>0</v>
      </c>
      <c r="AT46" s="110">
        <f t="shared" si="17"/>
        <v>0</v>
      </c>
      <c r="AU46" s="110">
        <f t="shared" si="18"/>
        <v>0</v>
      </c>
      <c r="AV46" s="110">
        <f t="shared" si="18"/>
        <v>0</v>
      </c>
      <c r="AW46" s="110">
        <f t="shared" si="18"/>
        <v>0</v>
      </c>
      <c r="AX46" s="110">
        <f t="shared" si="18"/>
        <v>0</v>
      </c>
      <c r="AY46" s="110">
        <f t="shared" si="18"/>
        <v>0</v>
      </c>
      <c r="AZ46" s="110">
        <f t="shared" si="18"/>
        <v>0</v>
      </c>
      <c r="BA46" s="110">
        <f t="shared" si="18"/>
        <v>0</v>
      </c>
      <c r="BB46" s="110">
        <f t="shared" si="18"/>
        <v>0</v>
      </c>
      <c r="BC46" s="110">
        <f t="shared" si="18"/>
        <v>0</v>
      </c>
      <c r="BD46" s="110">
        <f t="shared" si="18"/>
        <v>0</v>
      </c>
      <c r="BE46" s="110">
        <f t="shared" si="18"/>
        <v>0</v>
      </c>
      <c r="BF46" s="110">
        <f t="shared" si="18"/>
        <v>0</v>
      </c>
      <c r="BG46" s="110">
        <f t="shared" si="18"/>
        <v>0</v>
      </c>
    </row>
    <row r="47" spans="1:59" s="128" customFormat="1" ht="18" customHeight="1">
      <c r="A47" s="121"/>
      <c r="B47" s="227"/>
      <c r="C47" s="261" t="s">
        <v>251</v>
      </c>
      <c r="D47" s="358" t="s">
        <v>284</v>
      </c>
      <c r="E47" s="351" t="s">
        <v>293</v>
      </c>
      <c r="F47" s="351" t="s">
        <v>373</v>
      </c>
      <c r="G47" s="369" t="s">
        <v>337</v>
      </c>
      <c r="H47" s="275"/>
      <c r="I47" s="358" t="s">
        <v>443</v>
      </c>
      <c r="J47" s="351" t="s">
        <v>445</v>
      </c>
      <c r="K47" s="208"/>
      <c r="L47" s="208" t="s">
        <v>449</v>
      </c>
      <c r="M47" s="232" t="s">
        <v>343</v>
      </c>
      <c r="N47" s="352" t="s">
        <v>269</v>
      </c>
      <c r="O47" s="358"/>
      <c r="P47" s="351"/>
      <c r="Q47" s="358" t="s">
        <v>414</v>
      </c>
      <c r="R47" s="232"/>
      <c r="S47" s="324"/>
      <c r="T47" s="351" t="s">
        <v>316</v>
      </c>
      <c r="U47" s="369" t="s">
        <v>441</v>
      </c>
      <c r="V47" s="267"/>
      <c r="W47" s="170"/>
      <c r="X47" s="203" t="s">
        <v>330</v>
      </c>
      <c r="Y47" s="109"/>
      <c r="Z47" s="104"/>
      <c r="AA47" s="111">
        <f t="shared" si="16"/>
        <v>0</v>
      </c>
      <c r="AB47" s="111">
        <f t="shared" si="16"/>
        <v>0</v>
      </c>
      <c r="AC47" s="111">
        <f t="shared" si="16"/>
        <v>0</v>
      </c>
      <c r="AD47" s="111">
        <f t="shared" si="16"/>
        <v>0</v>
      </c>
      <c r="AE47" s="111">
        <f t="shared" si="16"/>
        <v>0</v>
      </c>
      <c r="AF47" s="111">
        <f t="shared" si="16"/>
        <v>0</v>
      </c>
      <c r="AG47" s="111">
        <f t="shared" si="16"/>
        <v>0</v>
      </c>
      <c r="AH47" s="111">
        <f t="shared" si="16"/>
        <v>0</v>
      </c>
      <c r="AI47" s="111">
        <f t="shared" si="16"/>
        <v>0</v>
      </c>
      <c r="AJ47" s="111">
        <f t="shared" si="16"/>
        <v>0</v>
      </c>
      <c r="AK47" s="111">
        <f t="shared" si="17"/>
        <v>0</v>
      </c>
      <c r="AL47" s="111">
        <f t="shared" si="17"/>
        <v>0</v>
      </c>
      <c r="AM47" s="111">
        <f t="shared" si="17"/>
        <v>0</v>
      </c>
      <c r="AN47" s="111">
        <f t="shared" si="17"/>
        <v>0</v>
      </c>
      <c r="AO47" s="111">
        <f t="shared" si="17"/>
        <v>0</v>
      </c>
      <c r="AP47" s="111">
        <f t="shared" si="17"/>
        <v>0</v>
      </c>
      <c r="AQ47" s="111">
        <f t="shared" si="17"/>
        <v>0</v>
      </c>
      <c r="AR47" s="111">
        <f t="shared" si="17"/>
        <v>0</v>
      </c>
      <c r="AS47" s="111">
        <f t="shared" si="17"/>
        <v>0</v>
      </c>
      <c r="AT47" s="111">
        <f t="shared" si="17"/>
        <v>0</v>
      </c>
      <c r="AU47" s="111">
        <f t="shared" si="18"/>
        <v>0</v>
      </c>
      <c r="AV47" s="111">
        <f t="shared" si="18"/>
        <v>0</v>
      </c>
      <c r="AW47" s="111">
        <f t="shared" si="18"/>
        <v>0</v>
      </c>
      <c r="AX47" s="111">
        <f t="shared" si="18"/>
        <v>0</v>
      </c>
      <c r="AY47" s="111">
        <f t="shared" si="18"/>
        <v>0</v>
      </c>
      <c r="AZ47" s="111">
        <f t="shared" si="18"/>
        <v>0</v>
      </c>
      <c r="BA47" s="111">
        <f t="shared" si="18"/>
        <v>0</v>
      </c>
      <c r="BB47" s="111">
        <f t="shared" si="18"/>
        <v>0</v>
      </c>
      <c r="BC47" s="111">
        <f t="shared" si="18"/>
        <v>0</v>
      </c>
      <c r="BD47" s="111">
        <f t="shared" si="18"/>
        <v>0</v>
      </c>
      <c r="BE47" s="111">
        <f t="shared" si="18"/>
        <v>0</v>
      </c>
      <c r="BF47" s="111">
        <f t="shared" si="18"/>
        <v>0</v>
      </c>
      <c r="BG47" s="111">
        <f t="shared" si="18"/>
        <v>0</v>
      </c>
    </row>
    <row r="48" spans="1:59" s="128" customFormat="1" ht="18" customHeight="1">
      <c r="A48" s="121"/>
      <c r="B48" s="228" t="s">
        <v>32</v>
      </c>
      <c r="C48" s="404" t="s">
        <v>190</v>
      </c>
      <c r="D48" s="367" t="s">
        <v>244</v>
      </c>
      <c r="E48" s="356"/>
      <c r="F48" s="285" t="s">
        <v>191</v>
      </c>
      <c r="G48" s="405" t="s">
        <v>192</v>
      </c>
      <c r="H48" s="372"/>
      <c r="I48" s="362" t="s">
        <v>211</v>
      </c>
      <c r="J48" s="356" t="s">
        <v>227</v>
      </c>
      <c r="K48" s="196"/>
      <c r="L48" s="362"/>
      <c r="M48" s="204" t="s">
        <v>220</v>
      </c>
      <c r="N48" s="372" t="s">
        <v>207</v>
      </c>
      <c r="O48" s="367"/>
      <c r="P48" s="362"/>
      <c r="Q48" s="367" t="s">
        <v>231</v>
      </c>
      <c r="R48" s="204"/>
      <c r="S48" s="363"/>
      <c r="T48" s="367" t="s">
        <v>226</v>
      </c>
      <c r="U48" s="366" t="s">
        <v>223</v>
      </c>
      <c r="V48" s="363" t="s">
        <v>219</v>
      </c>
      <c r="W48" s="256" t="s">
        <v>232</v>
      </c>
      <c r="X48" s="238"/>
      <c r="Y48" s="109"/>
      <c r="Z48" s="104">
        <v>4</v>
      </c>
      <c r="AA48" s="110">
        <f aca="true" t="shared" si="19" ref="AA48:AJ51">COUNTIF($C48:$X48,AA$8)</f>
        <v>0</v>
      </c>
      <c r="AB48" s="110">
        <f t="shared" si="19"/>
        <v>0</v>
      </c>
      <c r="AC48" s="110">
        <f t="shared" si="19"/>
        <v>0</v>
      </c>
      <c r="AD48" s="110">
        <f t="shared" si="19"/>
        <v>0</v>
      </c>
      <c r="AE48" s="110">
        <f t="shared" si="19"/>
        <v>0</v>
      </c>
      <c r="AF48" s="110">
        <f t="shared" si="19"/>
        <v>0</v>
      </c>
      <c r="AG48" s="110">
        <f t="shared" si="19"/>
        <v>0</v>
      </c>
      <c r="AH48" s="110">
        <f t="shared" si="19"/>
        <v>0</v>
      </c>
      <c r="AI48" s="110">
        <f t="shared" si="19"/>
        <v>0</v>
      </c>
      <c r="AJ48" s="110">
        <f t="shared" si="19"/>
        <v>0</v>
      </c>
      <c r="AK48" s="110">
        <f aca="true" t="shared" si="20" ref="AK48:AT51">COUNTIF($C48:$X48,AK$8)</f>
        <v>0</v>
      </c>
      <c r="AL48" s="110">
        <f t="shared" si="20"/>
        <v>0</v>
      </c>
      <c r="AM48" s="110">
        <f t="shared" si="20"/>
        <v>0</v>
      </c>
      <c r="AN48" s="110">
        <f t="shared" si="20"/>
        <v>0</v>
      </c>
      <c r="AO48" s="110">
        <f t="shared" si="20"/>
        <v>0</v>
      </c>
      <c r="AP48" s="110">
        <f t="shared" si="20"/>
        <v>0</v>
      </c>
      <c r="AQ48" s="110">
        <f t="shared" si="20"/>
        <v>0</v>
      </c>
      <c r="AR48" s="110">
        <f t="shared" si="20"/>
        <v>0</v>
      </c>
      <c r="AS48" s="110">
        <f t="shared" si="20"/>
        <v>0</v>
      </c>
      <c r="AT48" s="110">
        <f t="shared" si="20"/>
        <v>0</v>
      </c>
      <c r="AU48" s="110">
        <f aca="true" t="shared" si="21" ref="AU48:BG51">COUNTIF($C48:$X48,AU$8)</f>
        <v>0</v>
      </c>
      <c r="AV48" s="110">
        <f t="shared" si="21"/>
        <v>0</v>
      </c>
      <c r="AW48" s="110">
        <f t="shared" si="21"/>
        <v>0</v>
      </c>
      <c r="AX48" s="110">
        <f t="shared" si="21"/>
        <v>0</v>
      </c>
      <c r="AY48" s="110">
        <f t="shared" si="21"/>
        <v>0</v>
      </c>
      <c r="AZ48" s="110">
        <f t="shared" si="21"/>
        <v>0</v>
      </c>
      <c r="BA48" s="110">
        <f t="shared" si="21"/>
        <v>0</v>
      </c>
      <c r="BB48" s="110">
        <f t="shared" si="21"/>
        <v>0</v>
      </c>
      <c r="BC48" s="110">
        <f t="shared" si="21"/>
        <v>0</v>
      </c>
      <c r="BD48" s="110">
        <f t="shared" si="21"/>
        <v>0</v>
      </c>
      <c r="BE48" s="110">
        <f t="shared" si="21"/>
        <v>0</v>
      </c>
      <c r="BF48" s="110">
        <f t="shared" si="21"/>
        <v>0</v>
      </c>
      <c r="BG48" s="110">
        <f t="shared" si="21"/>
        <v>0</v>
      </c>
    </row>
    <row r="49" spans="1:59" s="128" customFormat="1" ht="18" customHeight="1">
      <c r="A49" s="121"/>
      <c r="B49" s="227"/>
      <c r="C49" s="406" t="s">
        <v>243</v>
      </c>
      <c r="D49" s="358" t="s">
        <v>245</v>
      </c>
      <c r="E49" s="351"/>
      <c r="F49" s="286" t="s">
        <v>246</v>
      </c>
      <c r="G49" s="407" t="s">
        <v>247</v>
      </c>
      <c r="H49" s="368"/>
      <c r="I49" s="208" t="s">
        <v>444</v>
      </c>
      <c r="J49" s="351" t="s">
        <v>446</v>
      </c>
      <c r="K49" s="197"/>
      <c r="L49" s="208"/>
      <c r="M49" s="232" t="s">
        <v>344</v>
      </c>
      <c r="N49" s="352" t="s">
        <v>272</v>
      </c>
      <c r="O49" s="367"/>
      <c r="P49" s="358"/>
      <c r="Q49" s="358" t="s">
        <v>415</v>
      </c>
      <c r="R49" s="232"/>
      <c r="S49" s="261"/>
      <c r="T49" s="358" t="s">
        <v>315</v>
      </c>
      <c r="U49" s="328" t="s">
        <v>428</v>
      </c>
      <c r="V49" s="261" t="s">
        <v>319</v>
      </c>
      <c r="W49" s="364" t="s">
        <v>325</v>
      </c>
      <c r="X49" s="223"/>
      <c r="Y49" s="109"/>
      <c r="Z49" s="104"/>
      <c r="AA49" s="111">
        <f t="shared" si="19"/>
        <v>0</v>
      </c>
      <c r="AB49" s="111">
        <f t="shared" si="19"/>
        <v>0</v>
      </c>
      <c r="AC49" s="111">
        <f t="shared" si="19"/>
        <v>0</v>
      </c>
      <c r="AD49" s="111">
        <f t="shared" si="19"/>
        <v>0</v>
      </c>
      <c r="AE49" s="111">
        <f t="shared" si="19"/>
        <v>0</v>
      </c>
      <c r="AF49" s="111">
        <f t="shared" si="19"/>
        <v>0</v>
      </c>
      <c r="AG49" s="111">
        <f t="shared" si="19"/>
        <v>0</v>
      </c>
      <c r="AH49" s="111">
        <f t="shared" si="19"/>
        <v>0</v>
      </c>
      <c r="AI49" s="111">
        <f t="shared" si="19"/>
        <v>0</v>
      </c>
      <c r="AJ49" s="111">
        <f t="shared" si="19"/>
        <v>0</v>
      </c>
      <c r="AK49" s="111">
        <f t="shared" si="20"/>
        <v>0</v>
      </c>
      <c r="AL49" s="111">
        <f t="shared" si="20"/>
        <v>0</v>
      </c>
      <c r="AM49" s="111">
        <f t="shared" si="20"/>
        <v>0</v>
      </c>
      <c r="AN49" s="111">
        <f t="shared" si="20"/>
        <v>0</v>
      </c>
      <c r="AO49" s="111">
        <f t="shared" si="20"/>
        <v>0</v>
      </c>
      <c r="AP49" s="111">
        <f t="shared" si="20"/>
        <v>0</v>
      </c>
      <c r="AQ49" s="111">
        <f t="shared" si="20"/>
        <v>0</v>
      </c>
      <c r="AR49" s="111">
        <f t="shared" si="20"/>
        <v>0</v>
      </c>
      <c r="AS49" s="111">
        <f t="shared" si="20"/>
        <v>0</v>
      </c>
      <c r="AT49" s="111">
        <f t="shared" si="20"/>
        <v>0</v>
      </c>
      <c r="AU49" s="111">
        <f t="shared" si="21"/>
        <v>0</v>
      </c>
      <c r="AV49" s="111">
        <f t="shared" si="21"/>
        <v>0</v>
      </c>
      <c r="AW49" s="111">
        <f t="shared" si="21"/>
        <v>0</v>
      </c>
      <c r="AX49" s="111">
        <f t="shared" si="21"/>
        <v>0</v>
      </c>
      <c r="AY49" s="111">
        <f t="shared" si="21"/>
        <v>0</v>
      </c>
      <c r="AZ49" s="111">
        <f t="shared" si="21"/>
        <v>0</v>
      </c>
      <c r="BA49" s="111">
        <f t="shared" si="21"/>
        <v>0</v>
      </c>
      <c r="BB49" s="111">
        <f t="shared" si="21"/>
        <v>0</v>
      </c>
      <c r="BC49" s="111">
        <f t="shared" si="21"/>
        <v>0</v>
      </c>
      <c r="BD49" s="111">
        <f t="shared" si="21"/>
        <v>0</v>
      </c>
      <c r="BE49" s="111">
        <f t="shared" si="21"/>
        <v>0</v>
      </c>
      <c r="BF49" s="111">
        <f t="shared" si="21"/>
        <v>0</v>
      </c>
      <c r="BG49" s="111">
        <f t="shared" si="21"/>
        <v>0</v>
      </c>
    </row>
    <row r="50" spans="1:59" s="128" customFormat="1" ht="18" customHeight="1">
      <c r="A50" s="121"/>
      <c r="B50" s="228" t="s">
        <v>33</v>
      </c>
      <c r="C50" s="229"/>
      <c r="D50" s="172"/>
      <c r="E50" s="171"/>
      <c r="F50" s="408" t="s">
        <v>47</v>
      </c>
      <c r="G50" s="327" t="s">
        <v>56</v>
      </c>
      <c r="H50" s="372"/>
      <c r="I50" s="362"/>
      <c r="J50" s="196"/>
      <c r="K50" s="196"/>
      <c r="L50" s="362"/>
      <c r="M50" s="238"/>
      <c r="N50" s="248"/>
      <c r="O50" s="362"/>
      <c r="P50" s="362"/>
      <c r="Q50" s="247"/>
      <c r="R50" s="422"/>
      <c r="S50" s="363"/>
      <c r="T50" s="247"/>
      <c r="U50" s="245"/>
      <c r="V50" s="363" t="s">
        <v>219</v>
      </c>
      <c r="W50" s="256" t="s">
        <v>232</v>
      </c>
      <c r="X50" s="245"/>
      <c r="Y50" s="109"/>
      <c r="Z50" s="104">
        <v>5</v>
      </c>
      <c r="AA50" s="110">
        <f t="shared" si="19"/>
        <v>0</v>
      </c>
      <c r="AB50" s="110">
        <f t="shared" si="19"/>
        <v>1</v>
      </c>
      <c r="AC50" s="110">
        <f t="shared" si="19"/>
        <v>0</v>
      </c>
      <c r="AD50" s="110">
        <f t="shared" si="19"/>
        <v>0</v>
      </c>
      <c r="AE50" s="110">
        <f t="shared" si="19"/>
        <v>0</v>
      </c>
      <c r="AF50" s="110">
        <f t="shared" si="19"/>
        <v>0</v>
      </c>
      <c r="AG50" s="110">
        <f t="shared" si="19"/>
        <v>0</v>
      </c>
      <c r="AH50" s="110">
        <f t="shared" si="19"/>
        <v>0</v>
      </c>
      <c r="AI50" s="110">
        <f t="shared" si="19"/>
        <v>0</v>
      </c>
      <c r="AJ50" s="110">
        <f t="shared" si="19"/>
        <v>0</v>
      </c>
      <c r="AK50" s="110">
        <f t="shared" si="20"/>
        <v>0</v>
      </c>
      <c r="AL50" s="110">
        <f t="shared" si="20"/>
        <v>0</v>
      </c>
      <c r="AM50" s="110">
        <f t="shared" si="20"/>
        <v>1</v>
      </c>
      <c r="AN50" s="110">
        <f t="shared" si="20"/>
        <v>0</v>
      </c>
      <c r="AO50" s="110">
        <f t="shared" si="20"/>
        <v>0</v>
      </c>
      <c r="AP50" s="110">
        <f t="shared" si="20"/>
        <v>0</v>
      </c>
      <c r="AQ50" s="110">
        <f t="shared" si="20"/>
        <v>0</v>
      </c>
      <c r="AR50" s="110">
        <f t="shared" si="20"/>
        <v>0</v>
      </c>
      <c r="AS50" s="110">
        <f t="shared" si="20"/>
        <v>0</v>
      </c>
      <c r="AT50" s="110">
        <f t="shared" si="20"/>
        <v>0</v>
      </c>
      <c r="AU50" s="110">
        <f t="shared" si="21"/>
        <v>0</v>
      </c>
      <c r="AV50" s="110">
        <f t="shared" si="21"/>
        <v>0</v>
      </c>
      <c r="AW50" s="110">
        <f t="shared" si="21"/>
        <v>0</v>
      </c>
      <c r="AX50" s="110">
        <f t="shared" si="21"/>
        <v>0</v>
      </c>
      <c r="AY50" s="110">
        <f t="shared" si="21"/>
        <v>0</v>
      </c>
      <c r="AZ50" s="110">
        <f t="shared" si="21"/>
        <v>0</v>
      </c>
      <c r="BA50" s="110">
        <f t="shared" si="21"/>
        <v>0</v>
      </c>
      <c r="BB50" s="110">
        <f t="shared" si="21"/>
        <v>0</v>
      </c>
      <c r="BC50" s="110">
        <f t="shared" si="21"/>
        <v>0</v>
      </c>
      <c r="BD50" s="110">
        <f t="shared" si="21"/>
        <v>0</v>
      </c>
      <c r="BE50" s="110">
        <f t="shared" si="21"/>
        <v>0</v>
      </c>
      <c r="BF50" s="110">
        <f t="shared" si="21"/>
        <v>0</v>
      </c>
      <c r="BG50" s="110">
        <f t="shared" si="21"/>
        <v>0</v>
      </c>
    </row>
    <row r="51" spans="1:59" s="128" customFormat="1" ht="18" customHeight="1" thickBot="1">
      <c r="A51" s="121"/>
      <c r="B51" s="236"/>
      <c r="C51" s="298"/>
      <c r="D51" s="299"/>
      <c r="E51" s="300"/>
      <c r="F51" s="409" t="s">
        <v>248</v>
      </c>
      <c r="G51" s="283" t="s">
        <v>249</v>
      </c>
      <c r="H51" s="304"/>
      <c r="I51" s="306"/>
      <c r="J51" s="305"/>
      <c r="K51" s="305"/>
      <c r="L51" s="306"/>
      <c r="M51" s="241"/>
      <c r="N51" s="414"/>
      <c r="O51" s="158"/>
      <c r="P51" s="158"/>
      <c r="Q51" s="310"/>
      <c r="R51" s="423"/>
      <c r="S51" s="240"/>
      <c r="T51" s="310"/>
      <c r="U51" s="311"/>
      <c r="V51" s="240" t="s">
        <v>320</v>
      </c>
      <c r="W51" s="428" t="s">
        <v>326</v>
      </c>
      <c r="X51" s="388"/>
      <c r="Y51" s="109"/>
      <c r="Z51" s="104"/>
      <c r="AA51" s="111">
        <f t="shared" si="19"/>
        <v>0</v>
      </c>
      <c r="AB51" s="111">
        <f t="shared" si="19"/>
        <v>0</v>
      </c>
      <c r="AC51" s="111">
        <f t="shared" si="19"/>
        <v>0</v>
      </c>
      <c r="AD51" s="111">
        <f t="shared" si="19"/>
        <v>0</v>
      </c>
      <c r="AE51" s="111">
        <f t="shared" si="19"/>
        <v>0</v>
      </c>
      <c r="AF51" s="111">
        <f t="shared" si="19"/>
        <v>0</v>
      </c>
      <c r="AG51" s="111">
        <f t="shared" si="19"/>
        <v>0</v>
      </c>
      <c r="AH51" s="111">
        <f t="shared" si="19"/>
        <v>0</v>
      </c>
      <c r="AI51" s="111">
        <f t="shared" si="19"/>
        <v>0</v>
      </c>
      <c r="AJ51" s="111">
        <f t="shared" si="19"/>
        <v>0</v>
      </c>
      <c r="AK51" s="111">
        <f t="shared" si="20"/>
        <v>0</v>
      </c>
      <c r="AL51" s="111">
        <f t="shared" si="20"/>
        <v>0</v>
      </c>
      <c r="AM51" s="111">
        <f t="shared" si="20"/>
        <v>0</v>
      </c>
      <c r="AN51" s="111">
        <f t="shared" si="20"/>
        <v>0</v>
      </c>
      <c r="AO51" s="111">
        <f t="shared" si="20"/>
        <v>0</v>
      </c>
      <c r="AP51" s="111">
        <f t="shared" si="20"/>
        <v>0</v>
      </c>
      <c r="AQ51" s="111">
        <f t="shared" si="20"/>
        <v>0</v>
      </c>
      <c r="AR51" s="111">
        <f t="shared" si="20"/>
        <v>0</v>
      </c>
      <c r="AS51" s="111">
        <f t="shared" si="20"/>
        <v>0</v>
      </c>
      <c r="AT51" s="111">
        <f t="shared" si="20"/>
        <v>0</v>
      </c>
      <c r="AU51" s="111">
        <f t="shared" si="21"/>
        <v>0</v>
      </c>
      <c r="AV51" s="111">
        <f t="shared" si="21"/>
        <v>0</v>
      </c>
      <c r="AW51" s="111">
        <f t="shared" si="21"/>
        <v>0</v>
      </c>
      <c r="AX51" s="111">
        <f t="shared" si="21"/>
        <v>0</v>
      </c>
      <c r="AY51" s="111">
        <f t="shared" si="21"/>
        <v>0</v>
      </c>
      <c r="AZ51" s="111">
        <f t="shared" si="21"/>
        <v>0</v>
      </c>
      <c r="BA51" s="111">
        <f t="shared" si="21"/>
        <v>0</v>
      </c>
      <c r="BB51" s="111">
        <f t="shared" si="21"/>
        <v>0</v>
      </c>
      <c r="BC51" s="111">
        <f t="shared" si="21"/>
        <v>0</v>
      </c>
      <c r="BD51" s="111">
        <f t="shared" si="21"/>
        <v>0</v>
      </c>
      <c r="BE51" s="111">
        <f t="shared" si="21"/>
        <v>0</v>
      </c>
      <c r="BF51" s="111">
        <f t="shared" si="21"/>
        <v>0</v>
      </c>
      <c r="BG51" s="111">
        <f t="shared" si="21"/>
        <v>0</v>
      </c>
    </row>
    <row r="52" spans="1:59" s="128" customFormat="1" ht="18" customHeight="1" thickBot="1">
      <c r="A52" s="115"/>
      <c r="B52" s="116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61"/>
      <c r="N52" s="161"/>
      <c r="O52" s="117"/>
      <c r="P52" s="117"/>
      <c r="Q52" s="117"/>
      <c r="R52" s="117"/>
      <c r="S52" s="117"/>
      <c r="T52" s="117"/>
      <c r="U52" s="117"/>
      <c r="V52" s="117"/>
      <c r="W52" s="152"/>
      <c r="X52" s="234"/>
      <c r="Y52" s="109"/>
      <c r="Z52" s="104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</row>
    <row r="53" spans="1:59" s="128" customFormat="1" ht="18" customHeight="1">
      <c r="A53" s="108" t="s">
        <v>38</v>
      </c>
      <c r="B53" s="226" t="s">
        <v>29</v>
      </c>
      <c r="C53" s="362"/>
      <c r="D53" s="263"/>
      <c r="E53" s="301"/>
      <c r="F53" s="154"/>
      <c r="G53" s="273"/>
      <c r="H53" s="214"/>
      <c r="I53" s="154"/>
      <c r="J53" s="154"/>
      <c r="K53" s="164"/>
      <c r="L53" s="221"/>
      <c r="M53" s="219"/>
      <c r="N53" s="373"/>
      <c r="O53" s="330"/>
      <c r="P53" s="164"/>
      <c r="R53" s="200"/>
      <c r="S53" s="325"/>
      <c r="T53" s="346"/>
      <c r="U53" s="327"/>
      <c r="V53" s="287"/>
      <c r="W53" s="330"/>
      <c r="X53" s="294"/>
      <c r="Y53" s="109"/>
      <c r="Z53" s="104">
        <v>1</v>
      </c>
      <c r="AA53" s="110">
        <f aca="true" t="shared" si="22" ref="AA53:AJ57">COUNTIF($C53:$X53,AA$8)</f>
        <v>0</v>
      </c>
      <c r="AB53" s="110">
        <f t="shared" si="22"/>
        <v>0</v>
      </c>
      <c r="AC53" s="110">
        <f t="shared" si="22"/>
        <v>0</v>
      </c>
      <c r="AD53" s="110">
        <f t="shared" si="22"/>
        <v>0</v>
      </c>
      <c r="AE53" s="110">
        <f t="shared" si="22"/>
        <v>0</v>
      </c>
      <c r="AF53" s="110">
        <f t="shared" si="22"/>
        <v>0</v>
      </c>
      <c r="AG53" s="110">
        <f t="shared" si="22"/>
        <v>0</v>
      </c>
      <c r="AH53" s="110">
        <f t="shared" si="22"/>
        <v>0</v>
      </c>
      <c r="AI53" s="110">
        <f t="shared" si="22"/>
        <v>0</v>
      </c>
      <c r="AJ53" s="110">
        <f t="shared" si="22"/>
        <v>0</v>
      </c>
      <c r="AK53" s="110">
        <f aca="true" t="shared" si="23" ref="AK53:AT57">COUNTIF($C53:$X53,AK$8)</f>
        <v>0</v>
      </c>
      <c r="AL53" s="110">
        <f t="shared" si="23"/>
        <v>0</v>
      </c>
      <c r="AM53" s="110">
        <f t="shared" si="23"/>
        <v>0</v>
      </c>
      <c r="AN53" s="110">
        <f t="shared" si="23"/>
        <v>0</v>
      </c>
      <c r="AO53" s="110">
        <f t="shared" si="23"/>
        <v>0</v>
      </c>
      <c r="AP53" s="110">
        <f t="shared" si="23"/>
        <v>0</v>
      </c>
      <c r="AQ53" s="110">
        <f t="shared" si="23"/>
        <v>0</v>
      </c>
      <c r="AR53" s="110">
        <f t="shared" si="23"/>
        <v>0</v>
      </c>
      <c r="AS53" s="110">
        <f t="shared" si="23"/>
        <v>0</v>
      </c>
      <c r="AT53" s="110">
        <f t="shared" si="23"/>
        <v>0</v>
      </c>
      <c r="AU53" s="110">
        <f aca="true" t="shared" si="24" ref="AU53:BG57">COUNTIF($C53:$X53,AU$8)</f>
        <v>0</v>
      </c>
      <c r="AV53" s="110">
        <f t="shared" si="24"/>
        <v>0</v>
      </c>
      <c r="AW53" s="110">
        <f t="shared" si="24"/>
        <v>0</v>
      </c>
      <c r="AX53" s="110">
        <f t="shared" si="24"/>
        <v>0</v>
      </c>
      <c r="AY53" s="110">
        <f t="shared" si="24"/>
        <v>0</v>
      </c>
      <c r="AZ53" s="110">
        <f t="shared" si="24"/>
        <v>0</v>
      </c>
      <c r="BA53" s="110">
        <f t="shared" si="24"/>
        <v>0</v>
      </c>
      <c r="BB53" s="110">
        <f t="shared" si="24"/>
        <v>0</v>
      </c>
      <c r="BC53" s="110">
        <f t="shared" si="24"/>
        <v>0</v>
      </c>
      <c r="BD53" s="110">
        <f t="shared" si="24"/>
        <v>0</v>
      </c>
      <c r="BE53" s="110">
        <f t="shared" si="24"/>
        <v>0</v>
      </c>
      <c r="BF53" s="110">
        <f t="shared" si="24"/>
        <v>0</v>
      </c>
      <c r="BG53" s="110">
        <f t="shared" si="24"/>
        <v>0</v>
      </c>
    </row>
    <row r="54" spans="1:59" s="128" customFormat="1" ht="18" customHeight="1">
      <c r="A54" s="108"/>
      <c r="B54" s="227"/>
      <c r="C54" s="358"/>
      <c r="D54" s="153"/>
      <c r="E54" s="197"/>
      <c r="F54" s="153"/>
      <c r="G54" s="374"/>
      <c r="H54" s="261"/>
      <c r="I54" s="358"/>
      <c r="J54" s="358"/>
      <c r="K54" s="365"/>
      <c r="L54" s="380"/>
      <c r="M54" s="328"/>
      <c r="N54" s="378"/>
      <c r="O54" s="347"/>
      <c r="P54" s="258"/>
      <c r="Q54" s="430"/>
      <c r="R54" s="270"/>
      <c r="S54" s="324"/>
      <c r="T54" s="333"/>
      <c r="U54" s="328"/>
      <c r="V54" s="309"/>
      <c r="W54" s="316"/>
      <c r="X54" s="239"/>
      <c r="Y54" s="109"/>
      <c r="Z54" s="104"/>
      <c r="AA54" s="111">
        <f t="shared" si="22"/>
        <v>0</v>
      </c>
      <c r="AB54" s="111">
        <f t="shared" si="22"/>
        <v>0</v>
      </c>
      <c r="AC54" s="111">
        <f t="shared" si="22"/>
        <v>0</v>
      </c>
      <c r="AD54" s="111">
        <f t="shared" si="22"/>
        <v>0</v>
      </c>
      <c r="AE54" s="111">
        <f t="shared" si="22"/>
        <v>0</v>
      </c>
      <c r="AF54" s="111">
        <f t="shared" si="22"/>
        <v>0</v>
      </c>
      <c r="AG54" s="111">
        <f t="shared" si="22"/>
        <v>0</v>
      </c>
      <c r="AH54" s="111">
        <f t="shared" si="22"/>
        <v>0</v>
      </c>
      <c r="AI54" s="111">
        <f t="shared" si="22"/>
        <v>0</v>
      </c>
      <c r="AJ54" s="111">
        <f t="shared" si="22"/>
        <v>0</v>
      </c>
      <c r="AK54" s="111">
        <f t="shared" si="23"/>
        <v>0</v>
      </c>
      <c r="AL54" s="111">
        <f t="shared" si="23"/>
        <v>0</v>
      </c>
      <c r="AM54" s="111">
        <f t="shared" si="23"/>
        <v>0</v>
      </c>
      <c r="AN54" s="111">
        <f t="shared" si="23"/>
        <v>0</v>
      </c>
      <c r="AO54" s="111">
        <f t="shared" si="23"/>
        <v>0</v>
      </c>
      <c r="AP54" s="111">
        <f t="shared" si="23"/>
        <v>0</v>
      </c>
      <c r="AQ54" s="111">
        <f t="shared" si="23"/>
        <v>0</v>
      </c>
      <c r="AR54" s="111">
        <f t="shared" si="23"/>
        <v>0</v>
      </c>
      <c r="AS54" s="111">
        <f t="shared" si="23"/>
        <v>0</v>
      </c>
      <c r="AT54" s="111">
        <f t="shared" si="23"/>
        <v>0</v>
      </c>
      <c r="AU54" s="111">
        <f t="shared" si="24"/>
        <v>0</v>
      </c>
      <c r="AV54" s="111">
        <f t="shared" si="24"/>
        <v>0</v>
      </c>
      <c r="AW54" s="111">
        <f t="shared" si="24"/>
        <v>0</v>
      </c>
      <c r="AX54" s="111">
        <f t="shared" si="24"/>
        <v>0</v>
      </c>
      <c r="AY54" s="111">
        <f t="shared" si="24"/>
        <v>0</v>
      </c>
      <c r="AZ54" s="111">
        <f t="shared" si="24"/>
        <v>0</v>
      </c>
      <c r="BA54" s="111">
        <f t="shared" si="24"/>
        <v>0</v>
      </c>
      <c r="BB54" s="111">
        <f t="shared" si="24"/>
        <v>0</v>
      </c>
      <c r="BC54" s="111">
        <f t="shared" si="24"/>
        <v>0</v>
      </c>
      <c r="BD54" s="111">
        <f t="shared" si="24"/>
        <v>0</v>
      </c>
      <c r="BE54" s="111">
        <f t="shared" si="24"/>
        <v>0</v>
      </c>
      <c r="BF54" s="111">
        <f t="shared" si="24"/>
        <v>0</v>
      </c>
      <c r="BG54" s="111">
        <f t="shared" si="24"/>
        <v>0</v>
      </c>
    </row>
    <row r="55" spans="1:59" s="128" customFormat="1" ht="18" customHeight="1">
      <c r="A55" s="112">
        <f>A44+1</f>
        <v>45345</v>
      </c>
      <c r="B55" s="228" t="s">
        <v>30</v>
      </c>
      <c r="C55" s="375" t="s">
        <v>270</v>
      </c>
      <c r="D55" s="375" t="s">
        <v>270</v>
      </c>
      <c r="E55" s="375" t="s">
        <v>270</v>
      </c>
      <c r="F55" s="375" t="s">
        <v>270</v>
      </c>
      <c r="G55" s="204" t="s">
        <v>270</v>
      </c>
      <c r="H55" s="372" t="s">
        <v>270</v>
      </c>
      <c r="I55" s="375" t="s">
        <v>270</v>
      </c>
      <c r="J55" s="375" t="s">
        <v>270</v>
      </c>
      <c r="K55" s="367" t="s">
        <v>270</v>
      </c>
      <c r="L55" s="367" t="s">
        <v>270</v>
      </c>
      <c r="M55" s="366" t="s">
        <v>270</v>
      </c>
      <c r="N55" s="373" t="s">
        <v>270</v>
      </c>
      <c r="O55" s="332" t="s">
        <v>270</v>
      </c>
      <c r="P55" s="356" t="s">
        <v>195</v>
      </c>
      <c r="Q55" s="375" t="s">
        <v>270</v>
      </c>
      <c r="R55" s="375" t="s">
        <v>270</v>
      </c>
      <c r="S55" s="372" t="s">
        <v>195</v>
      </c>
      <c r="T55" s="375" t="s">
        <v>270</v>
      </c>
      <c r="U55" s="366" t="s">
        <v>270</v>
      </c>
      <c r="V55" s="373" t="s">
        <v>270</v>
      </c>
      <c r="W55" s="375" t="s">
        <v>270</v>
      </c>
      <c r="X55" s="366" t="s">
        <v>270</v>
      </c>
      <c r="Y55" s="109"/>
      <c r="Z55" s="104">
        <v>2</v>
      </c>
      <c r="AA55" s="110">
        <f t="shared" si="22"/>
        <v>0</v>
      </c>
      <c r="AB55" s="110">
        <f t="shared" si="22"/>
        <v>0</v>
      </c>
      <c r="AC55" s="110">
        <f t="shared" si="22"/>
        <v>0</v>
      </c>
      <c r="AD55" s="110">
        <f t="shared" si="22"/>
        <v>0</v>
      </c>
      <c r="AE55" s="110">
        <f t="shared" si="22"/>
        <v>0</v>
      </c>
      <c r="AF55" s="110">
        <f t="shared" si="22"/>
        <v>0</v>
      </c>
      <c r="AG55" s="110">
        <f t="shared" si="22"/>
        <v>0</v>
      </c>
      <c r="AH55" s="110">
        <f t="shared" si="22"/>
        <v>0</v>
      </c>
      <c r="AI55" s="110">
        <f t="shared" si="22"/>
        <v>0</v>
      </c>
      <c r="AJ55" s="110">
        <f t="shared" si="22"/>
        <v>0</v>
      </c>
      <c r="AK55" s="110">
        <f t="shared" si="23"/>
        <v>0</v>
      </c>
      <c r="AL55" s="110">
        <f t="shared" si="23"/>
        <v>0</v>
      </c>
      <c r="AM55" s="110">
        <f t="shared" si="23"/>
        <v>0</v>
      </c>
      <c r="AN55" s="110">
        <f t="shared" si="23"/>
        <v>0</v>
      </c>
      <c r="AO55" s="110">
        <f t="shared" si="23"/>
        <v>0</v>
      </c>
      <c r="AP55" s="110">
        <f t="shared" si="23"/>
        <v>0</v>
      </c>
      <c r="AQ55" s="110">
        <f t="shared" si="23"/>
        <v>0</v>
      </c>
      <c r="AR55" s="110">
        <f t="shared" si="23"/>
        <v>0</v>
      </c>
      <c r="AS55" s="110">
        <f t="shared" si="23"/>
        <v>0</v>
      </c>
      <c r="AT55" s="110">
        <f t="shared" si="23"/>
        <v>0</v>
      </c>
      <c r="AU55" s="110">
        <f t="shared" si="24"/>
        <v>0</v>
      </c>
      <c r="AV55" s="110">
        <f t="shared" si="24"/>
        <v>0</v>
      </c>
      <c r="AW55" s="110">
        <f t="shared" si="24"/>
        <v>0</v>
      </c>
      <c r="AX55" s="110">
        <f t="shared" si="24"/>
        <v>0</v>
      </c>
      <c r="AY55" s="110">
        <f t="shared" si="24"/>
        <v>0</v>
      </c>
      <c r="AZ55" s="110">
        <f t="shared" si="24"/>
        <v>0</v>
      </c>
      <c r="BA55" s="110">
        <f t="shared" si="24"/>
        <v>0</v>
      </c>
      <c r="BB55" s="110">
        <f t="shared" si="24"/>
        <v>0</v>
      </c>
      <c r="BC55" s="110">
        <f t="shared" si="24"/>
        <v>0</v>
      </c>
      <c r="BD55" s="110">
        <f t="shared" si="24"/>
        <v>0</v>
      </c>
      <c r="BE55" s="110">
        <f t="shared" si="24"/>
        <v>0</v>
      </c>
      <c r="BF55" s="110">
        <f t="shared" si="24"/>
        <v>0</v>
      </c>
      <c r="BG55" s="110">
        <f t="shared" si="24"/>
        <v>0</v>
      </c>
    </row>
    <row r="56" spans="1:59" s="128" customFormat="1" ht="18" customHeight="1">
      <c r="A56" s="113"/>
      <c r="B56" s="227"/>
      <c r="C56" s="376"/>
      <c r="D56" s="376"/>
      <c r="E56" s="376"/>
      <c r="F56" s="376"/>
      <c r="G56" s="369"/>
      <c r="H56" s="275"/>
      <c r="I56" s="376"/>
      <c r="J56" s="376"/>
      <c r="K56" s="376"/>
      <c r="L56" s="376"/>
      <c r="M56" s="369"/>
      <c r="N56" s="379"/>
      <c r="O56" s="347"/>
      <c r="P56" s="258"/>
      <c r="Q56" s="376"/>
      <c r="R56" s="376"/>
      <c r="S56" s="324"/>
      <c r="T56" s="376"/>
      <c r="U56" s="369"/>
      <c r="V56" s="379"/>
      <c r="W56" s="376"/>
      <c r="X56" s="369"/>
      <c r="Y56" s="109"/>
      <c r="Z56" s="104"/>
      <c r="AA56" s="111">
        <f t="shared" si="22"/>
        <v>0</v>
      </c>
      <c r="AB56" s="111">
        <f t="shared" si="22"/>
        <v>0</v>
      </c>
      <c r="AC56" s="111">
        <f t="shared" si="22"/>
        <v>0</v>
      </c>
      <c r="AD56" s="111">
        <f t="shared" si="22"/>
        <v>0</v>
      </c>
      <c r="AE56" s="111">
        <f t="shared" si="22"/>
        <v>0</v>
      </c>
      <c r="AF56" s="111">
        <f t="shared" si="22"/>
        <v>0</v>
      </c>
      <c r="AG56" s="111">
        <f t="shared" si="22"/>
        <v>0</v>
      </c>
      <c r="AH56" s="111">
        <f t="shared" si="22"/>
        <v>0</v>
      </c>
      <c r="AI56" s="111">
        <f t="shared" si="22"/>
        <v>0</v>
      </c>
      <c r="AJ56" s="111">
        <f t="shared" si="22"/>
        <v>0</v>
      </c>
      <c r="AK56" s="111">
        <f t="shared" si="23"/>
        <v>0</v>
      </c>
      <c r="AL56" s="111">
        <f t="shared" si="23"/>
        <v>0</v>
      </c>
      <c r="AM56" s="111">
        <f t="shared" si="23"/>
        <v>0</v>
      </c>
      <c r="AN56" s="111">
        <f t="shared" si="23"/>
        <v>0</v>
      </c>
      <c r="AO56" s="111">
        <f t="shared" si="23"/>
        <v>0</v>
      </c>
      <c r="AP56" s="111">
        <f t="shared" si="23"/>
        <v>0</v>
      </c>
      <c r="AQ56" s="111">
        <f t="shared" si="23"/>
        <v>0</v>
      </c>
      <c r="AR56" s="111">
        <f t="shared" si="23"/>
        <v>0</v>
      </c>
      <c r="AS56" s="111">
        <f t="shared" si="23"/>
        <v>0</v>
      </c>
      <c r="AT56" s="111">
        <f t="shared" si="23"/>
        <v>0</v>
      </c>
      <c r="AU56" s="111">
        <f t="shared" si="24"/>
        <v>0</v>
      </c>
      <c r="AV56" s="111">
        <f t="shared" si="24"/>
        <v>0</v>
      </c>
      <c r="AW56" s="111">
        <f t="shared" si="24"/>
        <v>0</v>
      </c>
      <c r="AX56" s="111">
        <f t="shared" si="24"/>
        <v>0</v>
      </c>
      <c r="AY56" s="111">
        <f t="shared" si="24"/>
        <v>0</v>
      </c>
      <c r="AZ56" s="111">
        <f t="shared" si="24"/>
        <v>0</v>
      </c>
      <c r="BA56" s="111">
        <f t="shared" si="24"/>
        <v>0</v>
      </c>
      <c r="BB56" s="111">
        <f t="shared" si="24"/>
        <v>0</v>
      </c>
      <c r="BC56" s="111">
        <f t="shared" si="24"/>
        <v>0</v>
      </c>
      <c r="BD56" s="111">
        <f t="shared" si="24"/>
        <v>0</v>
      </c>
      <c r="BE56" s="111">
        <f t="shared" si="24"/>
        <v>0</v>
      </c>
      <c r="BF56" s="111">
        <f t="shared" si="24"/>
        <v>0</v>
      </c>
      <c r="BG56" s="111">
        <f t="shared" si="24"/>
        <v>0</v>
      </c>
    </row>
    <row r="57" spans="1:59" s="128" customFormat="1" ht="18" customHeight="1" thickBot="1">
      <c r="A57" s="113"/>
      <c r="B57" s="228" t="s">
        <v>31</v>
      </c>
      <c r="C57" s="272"/>
      <c r="D57" s="362"/>
      <c r="E57" s="329"/>
      <c r="F57" s="356"/>
      <c r="G57" s="327"/>
      <c r="H57" s="240"/>
      <c r="I57" s="416"/>
      <c r="J57" s="417"/>
      <c r="K57" s="158"/>
      <c r="L57" s="318"/>
      <c r="M57" s="418"/>
      <c r="N57" s="274"/>
      <c r="O57" s="263"/>
      <c r="P57" s="264"/>
      <c r="Q57" s="262"/>
      <c r="R57" s="264"/>
      <c r="S57" s="259"/>
      <c r="T57" s="256"/>
      <c r="U57" s="374"/>
      <c r="V57" s="384"/>
      <c r="W57" s="264"/>
      <c r="X57" s="238"/>
      <c r="Y57" s="109"/>
      <c r="Z57" s="104">
        <v>3</v>
      </c>
      <c r="AA57" s="110">
        <f t="shared" si="22"/>
        <v>0</v>
      </c>
      <c r="AB57" s="110">
        <f t="shared" si="22"/>
        <v>0</v>
      </c>
      <c r="AC57" s="110">
        <f t="shared" si="22"/>
        <v>0</v>
      </c>
      <c r="AD57" s="110">
        <f t="shared" si="22"/>
        <v>0</v>
      </c>
      <c r="AE57" s="110">
        <f t="shared" si="22"/>
        <v>0</v>
      </c>
      <c r="AF57" s="110">
        <f t="shared" si="22"/>
        <v>0</v>
      </c>
      <c r="AG57" s="110">
        <f t="shared" si="22"/>
        <v>0</v>
      </c>
      <c r="AH57" s="110">
        <f t="shared" si="22"/>
        <v>0</v>
      </c>
      <c r="AI57" s="110">
        <f t="shared" si="22"/>
        <v>0</v>
      </c>
      <c r="AJ57" s="110">
        <f t="shared" si="22"/>
        <v>0</v>
      </c>
      <c r="AK57" s="110">
        <f t="shared" si="23"/>
        <v>0</v>
      </c>
      <c r="AL57" s="110">
        <f t="shared" si="23"/>
        <v>0</v>
      </c>
      <c r="AM57" s="110">
        <f t="shared" si="23"/>
        <v>0</v>
      </c>
      <c r="AN57" s="110">
        <f t="shared" si="23"/>
        <v>0</v>
      </c>
      <c r="AO57" s="110">
        <f t="shared" si="23"/>
        <v>0</v>
      </c>
      <c r="AP57" s="110">
        <f t="shared" si="23"/>
        <v>0</v>
      </c>
      <c r="AQ57" s="110">
        <f t="shared" si="23"/>
        <v>0</v>
      </c>
      <c r="AR57" s="110">
        <f t="shared" si="23"/>
        <v>0</v>
      </c>
      <c r="AS57" s="110">
        <f t="shared" si="23"/>
        <v>0</v>
      </c>
      <c r="AT57" s="110">
        <f t="shared" si="23"/>
        <v>0</v>
      </c>
      <c r="AU57" s="110">
        <f t="shared" si="24"/>
        <v>0</v>
      </c>
      <c r="AV57" s="110">
        <f t="shared" si="24"/>
        <v>0</v>
      </c>
      <c r="AW57" s="110">
        <f t="shared" si="24"/>
        <v>0</v>
      </c>
      <c r="AX57" s="110">
        <f t="shared" si="24"/>
        <v>0</v>
      </c>
      <c r="AY57" s="110">
        <f t="shared" si="24"/>
        <v>0</v>
      </c>
      <c r="AZ57" s="110">
        <f t="shared" si="24"/>
        <v>0</v>
      </c>
      <c r="BA57" s="110">
        <f t="shared" si="24"/>
        <v>0</v>
      </c>
      <c r="BB57" s="110">
        <f t="shared" si="24"/>
        <v>0</v>
      </c>
      <c r="BC57" s="110">
        <f t="shared" si="24"/>
        <v>0</v>
      </c>
      <c r="BD57" s="110">
        <f t="shared" si="24"/>
        <v>0</v>
      </c>
      <c r="BE57" s="110">
        <f t="shared" si="24"/>
        <v>0</v>
      </c>
      <c r="BF57" s="110">
        <f t="shared" si="24"/>
        <v>0</v>
      </c>
      <c r="BG57" s="110">
        <f t="shared" si="24"/>
        <v>0</v>
      </c>
    </row>
    <row r="58" spans="1:59" s="128" customFormat="1" ht="18" customHeight="1" thickBot="1">
      <c r="A58" s="115"/>
      <c r="B58" s="116"/>
      <c r="C58" s="233"/>
      <c r="D58" s="117"/>
      <c r="E58" s="117"/>
      <c r="F58" s="117"/>
      <c r="G58" s="234"/>
      <c r="H58" s="117"/>
      <c r="I58" s="117"/>
      <c r="J58" s="117"/>
      <c r="K58" s="117"/>
      <c r="L58" s="117"/>
      <c r="M58" s="161"/>
      <c r="N58" s="161"/>
      <c r="O58" s="117"/>
      <c r="P58" s="117"/>
      <c r="Q58" s="117"/>
      <c r="R58" s="117"/>
      <c r="S58" s="117"/>
      <c r="T58" s="117"/>
      <c r="U58" s="117"/>
      <c r="V58" s="117"/>
      <c r="W58" s="152"/>
      <c r="X58" s="234"/>
      <c r="Y58" s="109"/>
      <c r="Z58" s="104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</row>
    <row r="59" spans="1:59" s="128" customFormat="1" ht="18" customHeight="1">
      <c r="A59" s="108" t="s">
        <v>39</v>
      </c>
      <c r="B59" s="226" t="s">
        <v>29</v>
      </c>
      <c r="C59" s="326"/>
      <c r="D59" s="262"/>
      <c r="E59" s="367"/>
      <c r="F59" s="367"/>
      <c r="G59" s="219"/>
      <c r="H59" s="367"/>
      <c r="I59" s="262"/>
      <c r="J59" s="346"/>
      <c r="K59" s="375"/>
      <c r="L59" s="431"/>
      <c r="M59" s="204"/>
      <c r="N59" s="325"/>
      <c r="O59" s="263"/>
      <c r="P59" s="164"/>
      <c r="Q59" s="262"/>
      <c r="R59" s="263"/>
      <c r="S59" s="214"/>
      <c r="T59" s="154"/>
      <c r="U59" s="332"/>
      <c r="V59" s="199"/>
      <c r="W59" s="201"/>
      <c r="X59" s="386"/>
      <c r="Y59" s="109"/>
      <c r="Z59" s="104">
        <v>1</v>
      </c>
      <c r="AA59" s="110">
        <f aca="true" t="shared" si="25" ref="AA59:AJ60">COUNTIF($C59:$X59,AA$8)</f>
        <v>0</v>
      </c>
      <c r="AB59" s="110">
        <f t="shared" si="25"/>
        <v>0</v>
      </c>
      <c r="AC59" s="110">
        <f t="shared" si="25"/>
        <v>0</v>
      </c>
      <c r="AD59" s="110">
        <f t="shared" si="25"/>
        <v>0</v>
      </c>
      <c r="AE59" s="110">
        <f t="shared" si="25"/>
        <v>0</v>
      </c>
      <c r="AF59" s="110">
        <f t="shared" si="25"/>
        <v>0</v>
      </c>
      <c r="AG59" s="110">
        <f t="shared" si="25"/>
        <v>0</v>
      </c>
      <c r="AH59" s="110">
        <f t="shared" si="25"/>
        <v>0</v>
      </c>
      <c r="AI59" s="110">
        <f t="shared" si="25"/>
        <v>0</v>
      </c>
      <c r="AJ59" s="110">
        <f t="shared" si="25"/>
        <v>0</v>
      </c>
      <c r="AK59" s="110">
        <f aca="true" t="shared" si="26" ref="AK59:AT60">COUNTIF($C59:$X59,AK$8)</f>
        <v>0</v>
      </c>
      <c r="AL59" s="110">
        <f t="shared" si="26"/>
        <v>0</v>
      </c>
      <c r="AM59" s="110">
        <f t="shared" si="26"/>
        <v>0</v>
      </c>
      <c r="AN59" s="110">
        <f t="shared" si="26"/>
        <v>0</v>
      </c>
      <c r="AO59" s="110">
        <f t="shared" si="26"/>
        <v>0</v>
      </c>
      <c r="AP59" s="110">
        <f t="shared" si="26"/>
        <v>0</v>
      </c>
      <c r="AQ59" s="110">
        <f t="shared" si="26"/>
        <v>0</v>
      </c>
      <c r="AR59" s="110">
        <f t="shared" si="26"/>
        <v>0</v>
      </c>
      <c r="AS59" s="110">
        <f t="shared" si="26"/>
        <v>0</v>
      </c>
      <c r="AT59" s="110">
        <f t="shared" si="26"/>
        <v>0</v>
      </c>
      <c r="AU59" s="110">
        <f aca="true" t="shared" si="27" ref="AU59:BG60">COUNTIF($C59:$X59,AU$8)</f>
        <v>0</v>
      </c>
      <c r="AV59" s="110">
        <f t="shared" si="27"/>
        <v>0</v>
      </c>
      <c r="AW59" s="110">
        <f t="shared" si="27"/>
        <v>0</v>
      </c>
      <c r="AX59" s="110">
        <f t="shared" si="27"/>
        <v>0</v>
      </c>
      <c r="AY59" s="110">
        <f t="shared" si="27"/>
        <v>0</v>
      </c>
      <c r="AZ59" s="110">
        <f t="shared" si="27"/>
        <v>0</v>
      </c>
      <c r="BA59" s="110">
        <f t="shared" si="27"/>
        <v>0</v>
      </c>
      <c r="BB59" s="110">
        <f t="shared" si="27"/>
        <v>0</v>
      </c>
      <c r="BC59" s="110">
        <f t="shared" si="27"/>
        <v>0</v>
      </c>
      <c r="BD59" s="110">
        <f t="shared" si="27"/>
        <v>0</v>
      </c>
      <c r="BE59" s="110">
        <f t="shared" si="27"/>
        <v>0</v>
      </c>
      <c r="BF59" s="110">
        <f t="shared" si="27"/>
        <v>0</v>
      </c>
      <c r="BG59" s="110">
        <f t="shared" si="27"/>
        <v>0</v>
      </c>
    </row>
    <row r="60" spans="1:59" s="128" customFormat="1" ht="18" customHeight="1">
      <c r="A60" s="108"/>
      <c r="B60" s="227"/>
      <c r="C60" s="265"/>
      <c r="D60" s="358"/>
      <c r="E60" s="358"/>
      <c r="F60" s="358"/>
      <c r="G60" s="328"/>
      <c r="H60" s="371"/>
      <c r="I60" s="359"/>
      <c r="J60" s="257"/>
      <c r="K60" s="376"/>
      <c r="L60" s="432"/>
      <c r="M60" s="232"/>
      <c r="N60" s="268"/>
      <c r="O60" s="208"/>
      <c r="P60" s="258"/>
      <c r="Q60" s="153"/>
      <c r="R60" s="208"/>
      <c r="S60" s="261"/>
      <c r="T60" s="265"/>
      <c r="U60" s="203"/>
      <c r="V60" s="265"/>
      <c r="W60" s="148"/>
      <c r="X60" s="387"/>
      <c r="Y60" s="109"/>
      <c r="Z60" s="104"/>
      <c r="AA60" s="111">
        <f t="shared" si="25"/>
        <v>0</v>
      </c>
      <c r="AB60" s="111">
        <f t="shared" si="25"/>
        <v>0</v>
      </c>
      <c r="AC60" s="111">
        <f t="shared" si="25"/>
        <v>0</v>
      </c>
      <c r="AD60" s="111">
        <f t="shared" si="25"/>
        <v>0</v>
      </c>
      <c r="AE60" s="111">
        <f t="shared" si="25"/>
        <v>0</v>
      </c>
      <c r="AF60" s="111">
        <f t="shared" si="25"/>
        <v>0</v>
      </c>
      <c r="AG60" s="111">
        <f t="shared" si="25"/>
        <v>0</v>
      </c>
      <c r="AH60" s="111">
        <f t="shared" si="25"/>
        <v>0</v>
      </c>
      <c r="AI60" s="111">
        <f t="shared" si="25"/>
        <v>0</v>
      </c>
      <c r="AJ60" s="111">
        <f t="shared" si="25"/>
        <v>0</v>
      </c>
      <c r="AK60" s="111">
        <f t="shared" si="26"/>
        <v>0</v>
      </c>
      <c r="AL60" s="111">
        <f t="shared" si="26"/>
        <v>0</v>
      </c>
      <c r="AM60" s="111">
        <f t="shared" si="26"/>
        <v>0</v>
      </c>
      <c r="AN60" s="111">
        <f t="shared" si="26"/>
        <v>0</v>
      </c>
      <c r="AO60" s="111">
        <f t="shared" si="26"/>
        <v>0</v>
      </c>
      <c r="AP60" s="111">
        <f t="shared" si="26"/>
        <v>0</v>
      </c>
      <c r="AQ60" s="111">
        <f t="shared" si="26"/>
        <v>0</v>
      </c>
      <c r="AR60" s="111">
        <f t="shared" si="26"/>
        <v>0</v>
      </c>
      <c r="AS60" s="111">
        <f t="shared" si="26"/>
        <v>0</v>
      </c>
      <c r="AT60" s="111">
        <f t="shared" si="26"/>
        <v>0</v>
      </c>
      <c r="AU60" s="111">
        <f t="shared" si="27"/>
        <v>0</v>
      </c>
      <c r="AV60" s="111">
        <f t="shared" si="27"/>
        <v>0</v>
      </c>
      <c r="AW60" s="111">
        <f t="shared" si="27"/>
        <v>0</v>
      </c>
      <c r="AX60" s="111">
        <f t="shared" si="27"/>
        <v>0</v>
      </c>
      <c r="AY60" s="111">
        <f t="shared" si="27"/>
        <v>0</v>
      </c>
      <c r="AZ60" s="111">
        <f t="shared" si="27"/>
        <v>0</v>
      </c>
      <c r="BA60" s="111">
        <f t="shared" si="27"/>
        <v>0</v>
      </c>
      <c r="BB60" s="111">
        <f t="shared" si="27"/>
        <v>0</v>
      </c>
      <c r="BC60" s="111">
        <f t="shared" si="27"/>
        <v>0</v>
      </c>
      <c r="BD60" s="111">
        <f t="shared" si="27"/>
        <v>0</v>
      </c>
      <c r="BE60" s="111">
        <f t="shared" si="27"/>
        <v>0</v>
      </c>
      <c r="BF60" s="111">
        <f t="shared" si="27"/>
        <v>0</v>
      </c>
      <c r="BG60" s="111">
        <f t="shared" si="27"/>
        <v>0</v>
      </c>
    </row>
    <row r="61" spans="1:59" s="128" customFormat="1" ht="18" customHeight="1">
      <c r="A61" s="112">
        <f>A55+1</f>
        <v>45346</v>
      </c>
      <c r="B61" s="228" t="s">
        <v>30</v>
      </c>
      <c r="C61" s="363" t="s">
        <v>271</v>
      </c>
      <c r="D61" s="367" t="s">
        <v>271</v>
      </c>
      <c r="E61" s="367" t="s">
        <v>271</v>
      </c>
      <c r="F61" s="367" t="s">
        <v>271</v>
      </c>
      <c r="G61" s="366" t="s">
        <v>271</v>
      </c>
      <c r="H61" s="373" t="s">
        <v>271</v>
      </c>
      <c r="I61" s="375" t="s">
        <v>271</v>
      </c>
      <c r="J61" s="367" t="s">
        <v>271</v>
      </c>
      <c r="K61" s="375" t="s">
        <v>271</v>
      </c>
      <c r="L61" s="375" t="s">
        <v>271</v>
      </c>
      <c r="M61" s="366" t="s">
        <v>271</v>
      </c>
      <c r="N61" s="325" t="s">
        <v>271</v>
      </c>
      <c r="O61" s="263" t="s">
        <v>195</v>
      </c>
      <c r="P61" s="263" t="s">
        <v>195</v>
      </c>
      <c r="Q61" s="362" t="s">
        <v>195</v>
      </c>
      <c r="R61" s="373" t="s">
        <v>271</v>
      </c>
      <c r="S61" s="206" t="s">
        <v>195</v>
      </c>
      <c r="T61" s="156" t="s">
        <v>271</v>
      </c>
      <c r="U61" s="366" t="s">
        <v>271</v>
      </c>
      <c r="V61" s="156" t="s">
        <v>271</v>
      </c>
      <c r="W61" s="367" t="s">
        <v>271</v>
      </c>
      <c r="X61" s="249" t="s">
        <v>271</v>
      </c>
      <c r="Y61" s="109"/>
      <c r="Z61" s="104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8"/>
      <c r="BC61" s="198"/>
      <c r="BD61" s="198"/>
      <c r="BE61" s="198"/>
      <c r="BF61" s="198"/>
      <c r="BG61" s="198"/>
    </row>
    <row r="62" spans="1:59" s="128" customFormat="1" ht="18" customHeight="1">
      <c r="A62" s="108"/>
      <c r="B62" s="227"/>
      <c r="C62" s="368"/>
      <c r="D62" s="208"/>
      <c r="E62" s="208"/>
      <c r="F62" s="208"/>
      <c r="G62" s="369"/>
      <c r="H62" s="379"/>
      <c r="I62" s="376"/>
      <c r="J62" s="208"/>
      <c r="K62" s="376"/>
      <c r="L62" s="376"/>
      <c r="M62" s="369"/>
      <c r="N62" s="268"/>
      <c r="O62" s="208"/>
      <c r="P62" s="257"/>
      <c r="Q62" s="208"/>
      <c r="R62" s="369"/>
      <c r="S62" s="261"/>
      <c r="T62" s="357"/>
      <c r="U62" s="369"/>
      <c r="V62" s="357"/>
      <c r="W62" s="208"/>
      <c r="X62" s="246"/>
      <c r="Y62" s="109"/>
      <c r="Z62" s="104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</row>
    <row r="63" spans="1:59" s="128" customFormat="1" ht="18" customHeight="1">
      <c r="A63" s="108"/>
      <c r="B63" s="228" t="s">
        <v>31</v>
      </c>
      <c r="C63" s="349"/>
      <c r="D63" s="207"/>
      <c r="E63" s="207"/>
      <c r="F63" s="207"/>
      <c r="G63" s="245"/>
      <c r="H63" s="349"/>
      <c r="I63" s="163"/>
      <c r="J63" s="361"/>
      <c r="K63" s="163"/>
      <c r="L63" s="163"/>
      <c r="M63" s="245"/>
      <c r="N63" s="335"/>
      <c r="O63" s="264"/>
      <c r="P63" s="263"/>
      <c r="Q63" s="166"/>
      <c r="R63" s="204"/>
      <c r="S63" s="274"/>
      <c r="T63" s="336"/>
      <c r="U63" s="346"/>
      <c r="V63" s="363"/>
      <c r="W63" s="338"/>
      <c r="X63" s="337"/>
      <c r="Y63" s="109"/>
      <c r="Z63" s="104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</row>
    <row r="64" spans="1:59" s="128" customFormat="1" ht="18" customHeight="1" thickBot="1">
      <c r="A64" s="108"/>
      <c r="B64" s="227"/>
      <c r="C64" s="260"/>
      <c r="D64" s="258"/>
      <c r="E64" s="258"/>
      <c r="F64" s="258"/>
      <c r="G64" s="168"/>
      <c r="H64" s="243"/>
      <c r="I64" s="258"/>
      <c r="J64" s="258"/>
      <c r="K64" s="258"/>
      <c r="L64" s="258"/>
      <c r="M64" s="213"/>
      <c r="N64" s="202"/>
      <c r="O64" s="153"/>
      <c r="P64" s="276"/>
      <c r="Q64" s="167"/>
      <c r="R64" s="203"/>
      <c r="S64" s="265"/>
      <c r="T64" s="334"/>
      <c r="U64" s="180"/>
      <c r="V64" s="240"/>
      <c r="W64" s="385"/>
      <c r="X64" s="383"/>
      <c r="Y64" s="109"/>
      <c r="Z64" s="104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198"/>
      <c r="AU64" s="198"/>
      <c r="AV64" s="198"/>
      <c r="AW64" s="198"/>
      <c r="AX64" s="198"/>
      <c r="AY64" s="198"/>
      <c r="AZ64" s="198"/>
      <c r="BA64" s="198"/>
      <c r="BB64" s="198"/>
      <c r="BC64" s="198"/>
      <c r="BD64" s="198"/>
      <c r="BE64" s="198"/>
      <c r="BF64" s="198"/>
      <c r="BG64" s="198"/>
    </row>
    <row r="65" spans="1:56" ht="16.5" thickBot="1">
      <c r="A65" s="115"/>
      <c r="B65" s="116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61"/>
      <c r="N65" s="161"/>
      <c r="O65" s="117"/>
      <c r="P65" s="117"/>
      <c r="Q65" s="117"/>
      <c r="R65" s="117"/>
      <c r="S65" s="117"/>
      <c r="T65" s="117"/>
      <c r="U65" s="117"/>
      <c r="V65" s="117"/>
      <c r="W65" s="152"/>
      <c r="X65" s="234"/>
      <c r="Z65" s="96"/>
      <c r="AA65" s="96"/>
      <c r="AB65" s="96"/>
      <c r="AC65" s="96"/>
      <c r="AD65" s="96"/>
      <c r="AE65" s="96"/>
      <c r="AF65" s="96"/>
      <c r="AG65" s="96"/>
      <c r="AH65" s="96"/>
      <c r="BD65" s="129">
        <f>COUNTIF($C65:$Y65,BD$8)</f>
        <v>0</v>
      </c>
    </row>
    <row r="66" spans="26:34" ht="15.75">
      <c r="Z66" s="96"/>
      <c r="AA66" s="96"/>
      <c r="AB66" s="96"/>
      <c r="AC66" s="96"/>
      <c r="AD66" s="96"/>
      <c r="AE66" s="96"/>
      <c r="AF66" s="96"/>
      <c r="AG66" s="96"/>
      <c r="AH66" s="96"/>
    </row>
    <row r="67" spans="3:5" ht="15.75" customHeight="1">
      <c r="C67" s="97" t="s">
        <v>104</v>
      </c>
      <c r="D67" s="130"/>
      <c r="E67" s="97" t="s">
        <v>186</v>
      </c>
    </row>
    <row r="68" ht="15.75" customHeight="1">
      <c r="D68" s="182"/>
    </row>
    <row r="79" ht="15.75">
      <c r="G79" s="96" t="s">
        <v>235</v>
      </c>
    </row>
  </sheetData>
  <sheetProtection/>
  <mergeCells count="18">
    <mergeCell ref="J42:K42"/>
    <mergeCell ref="J43:K43"/>
    <mergeCell ref="J44:K44"/>
    <mergeCell ref="J45:K45"/>
    <mergeCell ref="N1:R2"/>
    <mergeCell ref="N3:R3"/>
    <mergeCell ref="C39:X39"/>
    <mergeCell ref="C40:P40"/>
    <mergeCell ref="J22:K22"/>
    <mergeCell ref="J23:K23"/>
    <mergeCell ref="C35:G35"/>
    <mergeCell ref="C36:G36"/>
    <mergeCell ref="J24:K24"/>
    <mergeCell ref="J25:K25"/>
    <mergeCell ref="E15:F15"/>
    <mergeCell ref="E16:F16"/>
    <mergeCell ref="C33:G33"/>
    <mergeCell ref="C34:G34"/>
  </mergeCells>
  <conditionalFormatting sqref="AA1:AA19 AB9:BG19 AA20:BG64 AA65 AA68:AA65519">
    <cfRule type="cellIs" priority="3" dxfId="7" operator="equal">
      <formula>0</formula>
    </cfRule>
  </conditionalFormatting>
  <conditionalFormatting sqref="AA65520:AA65536">
    <cfRule type="cellIs" priority="4" dxfId="7" operator="equal">
      <formula>0</formula>
    </cfRule>
  </conditionalFormatting>
  <conditionalFormatting sqref="AA1:AL7 AA8:BG64 AA65:AL65 AA68:AL65536">
    <cfRule type="cellIs" priority="5" dxfId="8" operator="greaterThan">
      <formula>1</formula>
    </cfRule>
  </conditionalFormatting>
  <conditionalFormatting sqref="BD65">
    <cfRule type="cellIs" priority="14" dxfId="7" operator="equal">
      <formula>0</formula>
    </cfRule>
  </conditionalFormatting>
  <conditionalFormatting sqref="BD65">
    <cfRule type="cellIs" priority="15" dxfId="8" operator="greaterThan">
      <formula>1</formula>
    </cfRule>
  </conditionalFormatting>
  <conditionalFormatting sqref="AA66:AA67">
    <cfRule type="cellIs" priority="1" dxfId="7" operator="equal">
      <formula>0</formula>
    </cfRule>
  </conditionalFormatting>
  <conditionalFormatting sqref="AA66:AL67">
    <cfRule type="cellIs" priority="2" dxfId="8" operator="greaterThan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2024-02-16T08:37:55Z</cp:lastPrinted>
  <dcterms:created xsi:type="dcterms:W3CDTF">2018-08-28T09:02:53Z</dcterms:created>
  <dcterms:modified xsi:type="dcterms:W3CDTF">2024-02-21T04:45:07Z</dcterms:modified>
  <cp:category/>
  <cp:version/>
  <cp:contentType/>
  <cp:contentStatus/>
  <cp:revision>4</cp:revision>
</cp:coreProperties>
</file>