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<sst xmlns="http://schemas.openxmlformats.org/spreadsheetml/2006/main" count="312" uniqueCount="137">
  <si>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</si>
  <si>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</si>
  <si>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</si>
  <si>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</si>
  <si>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</si>
  <si>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</si>
  <si>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</si>
  <si>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</si>
  <si>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</si>
  <si>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</si>
  <si>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</si>
  <si>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</si>
  <si>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</si>
  <si>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</si>
  <si>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</si>
  <si>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</si>
  <si>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</si>
  <si>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</si>
  <si>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</si>
  <si>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</si>
  <si>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</si>
  <si>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</si>
  <si>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</si>
  <si>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</si>
  <si>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</si>
  <si>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</si>
  <si>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</si>
  <si>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</si>
  <si>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</si>
  <si>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</si>
  <si>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</si>
  <si>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</si>
  <si>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</si>
  <si>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</si>
  <si>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</si>
  <si>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</si>
  <si>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</si>
  <si>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</si>
  <si>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</si>
  <si>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</si>
  <si>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</si>
  <si>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</si>
  <si>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</si>
  <si>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</si>
  <si>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</si>
  <si>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</si>
  <si>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</si>
  <si>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</si>
  <si>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</si>
  <si>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</si>
  <si>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</si>
  <si>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</si>
  <si>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</si>
  <si>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</si>
  <si>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</si>
  <si>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</si>
  <si>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</si>
  <si>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</si>
  <si>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</si>
  <si>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>Турбина Е.П. (а)</t>
  </si>
  <si>
    <t>Турбина Е.П. (а) / Солонина Л.В. (н)</t>
  </si>
  <si>
    <t>Леонтьев А.И.</t>
  </si>
  <si>
    <t>«_____»____________________2024 г.</t>
  </si>
  <si>
    <t>Колесников М.А.</t>
  </si>
  <si>
    <t>(четная неделя)</t>
  </si>
  <si>
    <t>Плещев А.М./Теплоухов А.П.</t>
  </si>
  <si>
    <t>Теплоухов А.П./Плещев А.М.</t>
  </si>
  <si>
    <t xml:space="preserve">Первый проректор </t>
  </si>
  <si>
    <t>Власов Н.В./Бурков Г.М.</t>
  </si>
  <si>
    <t>День самоподготовки</t>
  </si>
  <si>
    <t>Производственная практика (вожатская практика)</t>
  </si>
  <si>
    <t>Легкая атлетика с методикой преподавания (п16) стадион</t>
  </si>
  <si>
    <t>Философия  (зачет с оценкой) 211Б</t>
  </si>
  <si>
    <t>Технологии цифрового образования (п18) 223В</t>
  </si>
  <si>
    <t>Технологии цифрового образования (18) 223В</t>
  </si>
  <si>
    <r>
      <t xml:space="preserve">Технологии цифрового образования (зачет) </t>
    </r>
    <r>
      <rPr>
        <sz val="12"/>
        <color indexed="45"/>
        <rFont val="Times New Roman"/>
        <family val="1"/>
      </rPr>
      <t>223В</t>
    </r>
  </si>
  <si>
    <t>Гимнастика с методикой преподавания (п15) 114Б</t>
  </si>
  <si>
    <t>Легкая атлетика с методикой преподавания (п15) стадион</t>
  </si>
  <si>
    <t>Гимнастика с методикой преподавания (п16) 114Б</t>
  </si>
  <si>
    <t>Спортивные и подвижные игры с методикой преподавания (п16) 212А</t>
  </si>
  <si>
    <t>Первая помощь пострадавшему  (с12) 107Б</t>
  </si>
  <si>
    <t>Техногенные опасности и защита от них (с13) 109Б</t>
  </si>
  <si>
    <t>Техногенные опасности и защита от них (л13) 109Б</t>
  </si>
  <si>
    <t>Коурова С.И.</t>
  </si>
  <si>
    <t>Иностранный язык (зачет) 211Б</t>
  </si>
  <si>
    <t>Иностранный язык (зачет) 211Б / 223А</t>
  </si>
  <si>
    <t>Теория и методика физического воспитания (л12) 107Б</t>
  </si>
  <si>
    <t>Физиология физкультурно-спортивной деятельности  (с13) 107Б</t>
  </si>
  <si>
    <t>Плавание с  методикой преподавания (зачет) 101Б</t>
  </si>
  <si>
    <t>Общая физическая подготовка (зачет) 101Б</t>
  </si>
  <si>
    <t>Гимнастика с  методикой преподавания (п16) 114Б</t>
  </si>
  <si>
    <t>Спортивные и подвижные игры с методикой преподавания (п17) 212А</t>
  </si>
  <si>
    <t>Плавание с  методикой преподавания (п18) бассейн</t>
  </si>
  <si>
    <t>Физиология физкультурно-спортивной деятельности  (с12) 107Б</t>
  </si>
  <si>
    <t>Природные опасности и защита от них  (с9) 107Б</t>
  </si>
  <si>
    <t>Теория и методика физического воспитания (с14) 107Б</t>
  </si>
  <si>
    <t>Гражданская оборона (с9) 215А</t>
  </si>
  <si>
    <t>Гимнастика с  методикой преподавания (п17) 114Б</t>
  </si>
  <si>
    <t>Психология  воспитательных практик (зачет) 211Б</t>
  </si>
  <si>
    <t>Определение спортивной пригодности детей и подростков (с11) 105Б</t>
  </si>
  <si>
    <t>Методика обучения безопасности жизнедеятельности (с19) 107Б</t>
  </si>
  <si>
    <t>Базовые и новые физкультурно-спортивные виды с методикой их преподавания (гимнастика) (п11) 114Б</t>
  </si>
  <si>
    <t>Базовые и новые физкультурно-спортивные виды с методикой их преподавания (спортивные игры) (п11) 212А</t>
  </si>
  <si>
    <t>Базовые и новые физкультурно-спортивные виды с методикой их преподавания (легкая атлетика) (п12) стадион</t>
  </si>
  <si>
    <t>Физкультурно-спортивные сооружения (л6) 107Б</t>
  </si>
  <si>
    <t>Спортивная одаренность (л7) 215А</t>
  </si>
  <si>
    <t>Методика обучения безопасности жизнедеятельности (л18) 215А</t>
  </si>
  <si>
    <t>Социальные опасности, профилактика и защита от них (с13) 107Б</t>
  </si>
  <si>
    <t>Философия  (зачет с оценкой) 107Б</t>
  </si>
  <si>
    <t>Опасные ситуации техногенного характера и защита от них (с14) 109Б</t>
  </si>
  <si>
    <t>Гражданская оборона (зачет с оценкой) 105Б</t>
  </si>
  <si>
    <t>Иностранный язык (п18) 105Б</t>
  </si>
  <si>
    <t>Проектная деятельность обучающихся в области физической культуры и безопасности жизнедеятельности (с9)109Б</t>
  </si>
  <si>
    <t>Проектная деятельность обучающихся в области физической культуры и безопасности жизнедеятельности (с9) 109Б</t>
  </si>
  <si>
    <t>Спортивная одаренность (с7) 105Б</t>
  </si>
  <si>
    <t>Организация оздоровительной работы в образовательных учреждениях (с8) 212Б</t>
  </si>
  <si>
    <t>Природные опасности и защита от них  (зачет с оценкой) 105Б</t>
  </si>
  <si>
    <t>Первая помощь пострадавшему  (с12) 109Б</t>
  </si>
  <si>
    <t>Техногенные опасности и защита от них (с13) 107Б</t>
  </si>
  <si>
    <t>Методика обучения безопасности жизнедеятельности (с20) 105Б</t>
  </si>
  <si>
    <t>Методика обучения безопасности жизнедеятельности (с20) 215А</t>
  </si>
  <si>
    <t>Философия  (с9) 107Б</t>
  </si>
  <si>
    <t>Социальные опасности, профилактика и защита от них (л12) 215А</t>
  </si>
  <si>
    <t>Социальные опасности, профилактика и защита от них (с13) 215А</t>
  </si>
  <si>
    <t>Методика обучения безопасности жизнедеятельности (л12) 212Б</t>
  </si>
  <si>
    <t>Методика обучения безопасности жизнедеятельности (л18) 212Б</t>
  </si>
  <si>
    <t>Техногенные опасности и защита от них (с12) 215А</t>
  </si>
  <si>
    <t>Природные опасности и защита от них  (зачет с оценкой) 107Б</t>
  </si>
  <si>
    <t>Методика обучения безопасности жизнедеятельности (с19) 212Б</t>
  </si>
  <si>
    <t>Организация оздоровительной работы в образовательных учреждениях (с8) 107Б</t>
  </si>
  <si>
    <t>Определение спортивной пригодности детей и подростков (с11) 107Б</t>
  </si>
  <si>
    <t>Опасные ситуации техногенного характера и защита от них (с15) 107Б</t>
  </si>
  <si>
    <t>Опасные ситуации техногенного характера и защита от них (с14) 212Б</t>
  </si>
  <si>
    <t>Иностранный язык (п18) 211Б / 223А</t>
  </si>
  <si>
    <t>Опасные ситуации техногенного характера и защита от них (с15) 212Б</t>
  </si>
  <si>
    <t>Природные опасности и защита от них  (с9) 212Б</t>
  </si>
  <si>
    <t>возрастная анатомия, физиология и культура здоровья (л9) 224В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</si>
</sst>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45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7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7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7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7" fillId="0" borderId="20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1" xfId="0" applyFont="1" applyBorder="1" applyAlignment="1" applyProtection="1">
      <alignment horizontal="center"/>
      <protection/>
    </xf>
    <xf numFmtId="0" fontId="47" fillId="0" borderId="22" xfId="0" applyFont="1" applyBorder="1" applyAlignment="1" applyProtection="1">
      <alignment horizontal="center" wrapText="1"/>
      <protection/>
    </xf>
    <xf numFmtId="0" fontId="47" fillId="0" borderId="18" xfId="0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7" fillId="0" borderId="23" xfId="0" applyFont="1" applyBorder="1" applyAlignment="1" applyProtection="1">
      <alignment wrapText="1"/>
      <protection/>
    </xf>
    <xf numFmtId="0" fontId="47" fillId="0" borderId="24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47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47" fillId="0" borderId="33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7" fillId="0" borderId="27" xfId="0" applyFont="1" applyBorder="1" applyAlignment="1" applyProtection="1">
      <alignment wrapText="1"/>
      <protection/>
    </xf>
    <xf numFmtId="0" fontId="47" fillId="0" borderId="34" xfId="0" applyFont="1" applyBorder="1" applyAlignment="1" applyProtection="1">
      <alignment wrapText="1"/>
      <protection/>
    </xf>
    <xf numFmtId="0" fontId="47" fillId="0" borderId="27" xfId="0" applyFont="1" applyBorder="1" applyAlignment="1" applyProtection="1">
      <alignment horizontal="center" wrapText="1"/>
      <protection/>
    </xf>
    <xf numFmtId="0" fontId="47" fillId="0" borderId="34" xfId="0" applyFont="1" applyBorder="1" applyAlignment="1" applyProtection="1">
      <alignment horizontal="center" wrapText="1"/>
      <protection/>
    </xf>
    <xf numFmtId="0" fontId="47" fillId="34" borderId="35" xfId="0" applyFont="1" applyFill="1" applyBorder="1" applyAlignment="1" applyProtection="1">
      <alignment wrapText="1"/>
      <protection/>
    </xf>
    <xf numFmtId="0" fontId="47" fillId="34" borderId="36" xfId="0" applyFont="1" applyFill="1" applyBorder="1" applyAlignment="1" applyProtection="1">
      <alignment wrapText="1"/>
      <protection/>
    </xf>
    <xf numFmtId="0" fontId="49" fillId="0" borderId="27" xfId="0" applyFont="1" applyBorder="1" applyAlignment="1" applyProtection="1">
      <alignment wrapText="1"/>
      <protection/>
    </xf>
    <xf numFmtId="0" fontId="47" fillId="0" borderId="37" xfId="0" applyFont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47" fillId="0" borderId="34" xfId="0" applyFont="1" applyFill="1" applyBorder="1" applyAlignment="1" applyProtection="1">
      <alignment horizontal="center" wrapText="1"/>
      <protection/>
    </xf>
    <xf numFmtId="0" fontId="47" fillId="0" borderId="38" xfId="0" applyFont="1" applyBorder="1" applyAlignment="1" applyProtection="1">
      <alignment horizontal="center" wrapText="1"/>
      <protection/>
    </xf>
    <xf numFmtId="0" fontId="47" fillId="0" borderId="20" xfId="0" applyFont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3" fillId="34" borderId="36" xfId="0" applyFont="1" applyFill="1" applyBorder="1" applyAlignment="1" applyProtection="1">
      <alignment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47" fillId="34" borderId="40" xfId="0" applyFont="1" applyFill="1" applyBorder="1" applyAlignment="1" applyProtection="1">
      <alignment wrapText="1"/>
      <protection/>
    </xf>
    <xf numFmtId="0" fontId="47" fillId="34" borderId="41" xfId="0" applyFont="1" applyFill="1" applyBorder="1" applyAlignment="1" applyProtection="1">
      <alignment wrapText="1"/>
      <protection/>
    </xf>
    <xf numFmtId="0" fontId="47" fillId="0" borderId="15" xfId="0" applyFont="1" applyBorder="1" applyAlignment="1" applyProtection="1">
      <alignment wrapText="1"/>
      <protection/>
    </xf>
    <xf numFmtId="0" fontId="47" fillId="0" borderId="42" xfId="0" applyFont="1" applyBorder="1" applyAlignment="1" applyProtection="1">
      <alignment horizontal="center" wrapText="1"/>
      <protection/>
    </xf>
    <xf numFmtId="0" fontId="47" fillId="0" borderId="24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47" fillId="0" borderId="43" xfId="0" applyFont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7" fillId="34" borderId="44" xfId="0" applyFont="1" applyFill="1" applyBorder="1" applyAlignment="1" applyProtection="1">
      <alignment wrapText="1"/>
      <protection/>
    </xf>
    <xf numFmtId="0" fontId="49" fillId="0" borderId="42" xfId="0" applyFont="1" applyBorder="1" applyAlignment="1" applyProtection="1">
      <alignment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47" fillId="34" borderId="46" xfId="0" applyFont="1" applyFill="1" applyBorder="1" applyAlignment="1" applyProtection="1">
      <alignment wrapText="1"/>
      <protection/>
    </xf>
    <xf numFmtId="0" fontId="47" fillId="34" borderId="37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49" fillId="0" borderId="30" xfId="0" applyFont="1" applyBorder="1" applyAlignment="1" applyProtection="1">
      <alignment wrapText="1"/>
      <protection/>
    </xf>
    <xf numFmtId="0" fontId="47" fillId="34" borderId="43" xfId="0" applyFont="1" applyFill="1" applyBorder="1" applyAlignment="1" applyProtection="1">
      <alignment wrapText="1"/>
      <protection/>
    </xf>
    <xf numFmtId="0" fontId="47" fillId="34" borderId="48" xfId="0" applyFont="1" applyFill="1" applyBorder="1" applyAlignment="1" applyProtection="1">
      <alignment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47" fillId="0" borderId="42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39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33" borderId="50" xfId="0" applyFont="1" applyFill="1" applyBorder="1" applyAlignment="1" applyProtection="1">
      <alignment wrapText="1"/>
      <protection/>
    </xf>
    <xf numFmtId="0" fontId="2" fillId="33" borderId="32" xfId="0" applyFont="1" applyFill="1" applyBorder="1" applyAlignment="1" applyProtection="1">
      <alignment wrapText="1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47" fillId="0" borderId="27" xfId="0" applyFont="1" applyFill="1" applyBorder="1" applyAlignment="1" applyProtection="1">
      <alignment horizontal="center" wrapText="1"/>
      <protection/>
    </xf>
    <xf numFmtId="0" fontId="49" fillId="0" borderId="37" xfId="0" applyFont="1" applyFill="1" applyBorder="1" applyAlignment="1" applyProtection="1">
      <alignment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47" fillId="0" borderId="51" xfId="0" applyFont="1" applyBorder="1" applyAlignment="1" applyProtection="1">
      <alignment horizontal="center" wrapText="1"/>
      <protection/>
    </xf>
    <xf numFmtId="0" fontId="47" fillId="0" borderId="4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wrapText="1"/>
      <protection/>
    </xf>
    <xf numFmtId="0" fontId="3" fillId="35" borderId="20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7" fillId="34" borderId="55" xfId="0" applyFont="1" applyFill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/>
      <protection/>
    </xf>
    <xf numFmtId="0" fontId="47" fillId="0" borderId="22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9" fillId="35" borderId="15" xfId="0" applyFont="1" applyFill="1" applyBorder="1" applyAlignment="1" applyProtection="1">
      <alignment horizontal="center" wrapText="1"/>
      <protection/>
    </xf>
    <xf numFmtId="0" fontId="3" fillId="35" borderId="23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7" fillId="0" borderId="2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7" fillId="0" borderId="43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9" fillId="35" borderId="51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5"/>
  <sheetViews>
    <sheetView tabSelected="1" zoomScale="60" zoomScaleNormal="60"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8" sqref="C68:D6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39.375" style="2" customWidth="1"/>
    <col min="8" max="8" width="37.375" style="2" customWidth="1"/>
    <col min="9" max="9" width="45.75390625" style="2" customWidth="1"/>
    <col min="10" max="10" width="46.125" style="2" customWidth="1"/>
    <col min="11" max="11" width="26.75390625" style="2" customWidth="1"/>
    <col min="12" max="12" width="22.75390625" style="3" customWidth="1"/>
    <col min="13" max="13" width="16.75390625" style="1" customWidth="1"/>
    <col min="14" max="14" width="17.875" style="1" customWidth="1"/>
    <col min="15" max="15" width="17.625" style="1" customWidth="1"/>
    <col min="16" max="17" width="15.25390625" style="1" customWidth="1"/>
    <col min="18" max="18" width="16.125" style="1" customWidth="1"/>
    <col min="19" max="19" width="14.375" style="1" customWidth="1"/>
    <col min="20" max="20" width="18.125" style="1" customWidth="1"/>
    <col min="21" max="21" width="16.625" style="2" customWidth="1"/>
    <col min="22" max="22" width="18.375" style="2" customWidth="1"/>
    <col min="23" max="23" width="17.25390625" style="2" customWidth="1"/>
    <col min="24" max="24" width="18.75390625" style="2" customWidth="1"/>
    <col min="25" max="25" width="17.375" style="2" customWidth="1"/>
    <col min="26" max="26" width="18.375" style="2" customWidth="1"/>
    <col min="27" max="27" width="17.00390625" style="2" customWidth="1"/>
    <col min="28" max="28" width="16.125" style="2" customWidth="1"/>
    <col min="29" max="43" width="21.375" style="2" customWidth="1"/>
    <col min="44" max="44" width="16.875" style="2" customWidth="1"/>
    <col min="45" max="45" width="17.375" style="2" customWidth="1"/>
    <col min="46" max="16384" width="9.125" style="2" customWidth="1"/>
  </cols>
  <sheetData>
    <row r="1" spans="1:20" ht="15.75" customHeight="1">
      <c r="A1" s="4" t="s">
        <v>13</v>
      </c>
      <c r="B1" s="4"/>
      <c r="C1" s="4"/>
      <c r="D1" s="4"/>
      <c r="E1" s="4"/>
      <c r="F1" s="4"/>
      <c r="G1" s="4"/>
      <c r="H1" s="207" t="s">
        <v>14</v>
      </c>
      <c r="I1" s="207"/>
      <c r="J1" s="207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4" t="s">
        <v>67</v>
      </c>
      <c r="B2" s="4"/>
      <c r="C2" s="4" t="s">
        <v>15</v>
      </c>
      <c r="D2" s="4" t="s">
        <v>16</v>
      </c>
      <c r="E2" s="4" t="s">
        <v>17</v>
      </c>
      <c r="F2" s="4" t="s">
        <v>15</v>
      </c>
      <c r="G2" s="4" t="s">
        <v>18</v>
      </c>
      <c r="H2" s="207"/>
      <c r="I2" s="207"/>
      <c r="J2" s="207"/>
      <c r="L2" s="2"/>
      <c r="M2" s="2"/>
      <c r="N2" s="2"/>
      <c r="O2" s="2"/>
      <c r="P2" s="2"/>
      <c r="Q2" s="2"/>
      <c r="R2" s="2"/>
      <c r="S2" s="2"/>
      <c r="T2" s="2"/>
    </row>
    <row r="3" spans="1:10" ht="15.75">
      <c r="A3" s="4"/>
      <c r="B3" s="4"/>
      <c r="C3" s="4"/>
      <c r="D3" s="4"/>
      <c r="E3" s="4"/>
      <c r="F3" s="4"/>
      <c r="G3" s="4"/>
      <c r="H3" s="208" t="s">
        <v>31</v>
      </c>
      <c r="I3" s="208"/>
      <c r="J3" s="208"/>
    </row>
    <row r="4" spans="1:10" ht="15.75">
      <c r="A4" s="4" t="s">
        <v>62</v>
      </c>
      <c r="B4" s="4"/>
      <c r="C4" s="4"/>
      <c r="D4" s="4"/>
      <c r="E4" s="4"/>
      <c r="F4" s="4"/>
      <c r="G4" s="4"/>
      <c r="I4" s="3" t="s">
        <v>19</v>
      </c>
      <c r="J4" s="3"/>
    </row>
    <row r="5" spans="1:10" ht="16.5" thickBot="1">
      <c r="A5" s="4"/>
      <c r="B5" s="4"/>
      <c r="C5" s="4"/>
      <c r="D5" s="4"/>
      <c r="E5" s="4"/>
      <c r="F5" s="4"/>
      <c r="G5" s="4"/>
      <c r="I5" s="3" t="s">
        <v>64</v>
      </c>
      <c r="J5" s="3"/>
    </row>
    <row r="6" spans="1:20" s="9" customFormat="1" ht="24" customHeight="1">
      <c r="A6" s="5"/>
      <c r="B6" s="54"/>
      <c r="C6" s="56" t="s">
        <v>23</v>
      </c>
      <c r="D6" s="56" t="s">
        <v>24</v>
      </c>
      <c r="E6" s="56" t="s">
        <v>25</v>
      </c>
      <c r="F6" s="56" t="s">
        <v>26</v>
      </c>
      <c r="G6" s="56" t="s">
        <v>27</v>
      </c>
      <c r="H6" s="56" t="s">
        <v>28</v>
      </c>
      <c r="I6" s="56" t="s">
        <v>29</v>
      </c>
      <c r="J6" s="56" t="s">
        <v>30</v>
      </c>
      <c r="K6" s="6">
        <f>COUNTA(C6:J6)</f>
        <v>8</v>
      </c>
      <c r="L6" s="7"/>
      <c r="M6" s="8"/>
      <c r="N6" s="8"/>
      <c r="O6" s="8"/>
      <c r="P6" s="8"/>
      <c r="Q6" s="8"/>
      <c r="R6" s="8"/>
      <c r="S6" s="8"/>
      <c r="T6" s="8"/>
    </row>
    <row r="7" spans="1:11" ht="31.5" customHeight="1">
      <c r="A7" s="10"/>
      <c r="B7" s="53"/>
      <c r="C7" s="76" t="s">
        <v>32</v>
      </c>
      <c r="D7" s="76" t="s">
        <v>32</v>
      </c>
      <c r="E7" s="76" t="s">
        <v>32</v>
      </c>
      <c r="F7" s="76" t="s">
        <v>32</v>
      </c>
      <c r="G7" s="76" t="s">
        <v>32</v>
      </c>
      <c r="H7" s="76" t="s">
        <v>32</v>
      </c>
      <c r="I7" s="76" t="s">
        <v>32</v>
      </c>
      <c r="J7" s="76" t="s">
        <v>32</v>
      </c>
      <c r="K7" s="11"/>
    </row>
    <row r="8" spans="1:45" s="11" customFormat="1" ht="13.5" customHeight="1" thickBot="1">
      <c r="A8" s="30"/>
      <c r="B8" s="55"/>
      <c r="C8" s="57" t="s">
        <v>33</v>
      </c>
      <c r="D8" s="57" t="s">
        <v>34</v>
      </c>
      <c r="E8" s="57" t="s">
        <v>34</v>
      </c>
      <c r="F8" s="57" t="s">
        <v>35</v>
      </c>
      <c r="G8" s="57" t="s">
        <v>33</v>
      </c>
      <c r="H8" s="88" t="s">
        <v>33</v>
      </c>
      <c r="I8" s="57" t="s">
        <v>36</v>
      </c>
      <c r="J8" s="57" t="s">
        <v>37</v>
      </c>
      <c r="M8" s="12" t="s">
        <v>20</v>
      </c>
      <c r="N8" s="12" t="s">
        <v>38</v>
      </c>
      <c r="O8" s="12" t="s">
        <v>39</v>
      </c>
      <c r="P8" s="12" t="s">
        <v>40</v>
      </c>
      <c r="Q8" s="12" t="s">
        <v>41</v>
      </c>
      <c r="R8" s="12" t="s">
        <v>42</v>
      </c>
      <c r="S8" s="12" t="s">
        <v>43</v>
      </c>
      <c r="T8" s="12" t="s">
        <v>44</v>
      </c>
      <c r="U8" s="11" t="s">
        <v>45</v>
      </c>
      <c r="V8" s="11" t="s">
        <v>46</v>
      </c>
      <c r="W8" s="11" t="s">
        <v>47</v>
      </c>
      <c r="X8" s="11" t="s">
        <v>48</v>
      </c>
      <c r="Y8" s="11" t="s">
        <v>49</v>
      </c>
      <c r="Z8" s="11" t="s">
        <v>61</v>
      </c>
      <c r="AA8" s="11" t="s">
        <v>53</v>
      </c>
      <c r="AB8" s="11" t="s">
        <v>52</v>
      </c>
      <c r="AC8" s="11" t="s">
        <v>53</v>
      </c>
      <c r="AD8" s="11" t="s">
        <v>54</v>
      </c>
      <c r="AE8" s="11" t="s">
        <v>54</v>
      </c>
      <c r="AF8" s="11" t="s">
        <v>54</v>
      </c>
      <c r="AG8" s="11" t="s">
        <v>53</v>
      </c>
      <c r="AH8" s="11" t="s">
        <v>55</v>
      </c>
      <c r="AI8" s="11" t="s">
        <v>54</v>
      </c>
      <c r="AJ8" s="11" t="s">
        <v>54</v>
      </c>
      <c r="AK8" s="11" t="s">
        <v>54</v>
      </c>
      <c r="AL8" s="11" t="s">
        <v>53</v>
      </c>
      <c r="AM8" s="11" t="s">
        <v>53</v>
      </c>
      <c r="AN8" s="11" t="s">
        <v>53</v>
      </c>
      <c r="AO8" s="11" t="s">
        <v>53</v>
      </c>
      <c r="AP8" s="11" t="s">
        <v>53</v>
      </c>
      <c r="AQ8" s="11" t="s">
        <v>53</v>
      </c>
      <c r="AR8" s="11" t="s">
        <v>53</v>
      </c>
      <c r="AS8" s="11" t="s">
        <v>54</v>
      </c>
    </row>
    <row r="9" spans="1:45" s="33" customFormat="1" ht="15" customHeight="1">
      <c r="A9" s="13" t="s">
        <v>0</v>
      </c>
      <c r="B9" s="109" t="s">
        <v>1</v>
      </c>
      <c r="C9" s="87"/>
      <c r="D9" s="84" t="s">
        <v>63</v>
      </c>
      <c r="E9" s="194" t="s">
        <v>38</v>
      </c>
      <c r="F9" s="195"/>
      <c r="G9" s="87"/>
      <c r="H9" s="146"/>
      <c r="I9" s="198" t="s">
        <v>39</v>
      </c>
      <c r="J9" s="199"/>
      <c r="K9" s="14"/>
      <c r="L9" s="11">
        <v>1</v>
      </c>
      <c r="M9" s="15">
        <f aca="true" t="shared" si="0" ref="M9:V20">COUNTIF($C9:$J9,M$8)</f>
        <v>0</v>
      </c>
      <c r="N9" s="15">
        <f t="shared" si="0"/>
        <v>1</v>
      </c>
      <c r="O9" s="15">
        <f t="shared" si="0"/>
        <v>1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aca="true" t="shared" si="1" ref="W9:AF20">COUNTIF($C9:$J9,W$8)</f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aca="true" t="shared" si="2" ref="AG9:AS20">COUNTIF($C9:$J9,AG$8)</f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</row>
    <row r="10" spans="1:45" s="33" customFormat="1" ht="21" customHeight="1">
      <c r="A10" s="13"/>
      <c r="B10" s="110"/>
      <c r="C10" s="60"/>
      <c r="D10" s="51" t="s">
        <v>121</v>
      </c>
      <c r="E10" s="192" t="s">
        <v>122</v>
      </c>
      <c r="F10" s="193"/>
      <c r="G10" s="196" t="s">
        <v>70</v>
      </c>
      <c r="H10" s="197"/>
      <c r="I10" s="196" t="s">
        <v>124</v>
      </c>
      <c r="J10" s="197"/>
      <c r="K10" s="14"/>
      <c r="L10" s="11"/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</row>
    <row r="11" spans="1:45" s="33" customFormat="1" ht="15" customHeight="1">
      <c r="A11" s="17">
        <v>45446</v>
      </c>
      <c r="B11" s="111" t="s">
        <v>2</v>
      </c>
      <c r="C11" s="59" t="s">
        <v>63</v>
      </c>
      <c r="D11" s="120" t="s">
        <v>43</v>
      </c>
      <c r="E11" s="59" t="s">
        <v>38</v>
      </c>
      <c r="F11" s="123" t="s">
        <v>66</v>
      </c>
      <c r="G11" s="131"/>
      <c r="H11" s="95"/>
      <c r="I11" s="101" t="s">
        <v>39</v>
      </c>
      <c r="J11" s="50" t="s">
        <v>49</v>
      </c>
      <c r="K11" s="14"/>
      <c r="L11" s="11">
        <v>2</v>
      </c>
      <c r="M11" s="15">
        <f t="shared" si="0"/>
        <v>0</v>
      </c>
      <c r="N11" s="15">
        <f t="shared" si="0"/>
        <v>1</v>
      </c>
      <c r="O11" s="15">
        <f t="shared" si="0"/>
        <v>1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1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1"/>
        <v>0</v>
      </c>
      <c r="X11" s="15">
        <f t="shared" si="1"/>
        <v>0</v>
      </c>
      <c r="Y11" s="15">
        <f t="shared" si="1"/>
        <v>1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</row>
    <row r="12" spans="1:45" s="33" customFormat="1" ht="30" customHeight="1">
      <c r="A12" s="18"/>
      <c r="B12" s="110"/>
      <c r="C12" s="86" t="s">
        <v>121</v>
      </c>
      <c r="D12" s="127" t="s">
        <v>71</v>
      </c>
      <c r="E12" s="60" t="s">
        <v>123</v>
      </c>
      <c r="F12" s="52" t="s">
        <v>79</v>
      </c>
      <c r="G12" s="70"/>
      <c r="H12" s="143"/>
      <c r="I12" s="86" t="s">
        <v>125</v>
      </c>
      <c r="J12" s="51" t="s">
        <v>109</v>
      </c>
      <c r="K12" s="14"/>
      <c r="L12" s="11"/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</row>
    <row r="13" spans="1:45" s="33" customFormat="1" ht="15" customHeight="1">
      <c r="A13" s="19"/>
      <c r="B13" s="111" t="s">
        <v>3</v>
      </c>
      <c r="C13" s="69" t="s">
        <v>43</v>
      </c>
      <c r="D13" s="154"/>
      <c r="E13" s="131" t="s">
        <v>66</v>
      </c>
      <c r="F13" s="95" t="s">
        <v>38</v>
      </c>
      <c r="G13" s="131"/>
      <c r="H13" s="149"/>
      <c r="I13" s="59" t="s">
        <v>49</v>
      </c>
      <c r="J13" s="149" t="s">
        <v>39</v>
      </c>
      <c r="K13" s="14"/>
      <c r="L13" s="11">
        <v>3</v>
      </c>
      <c r="M13" s="15">
        <f t="shared" si="0"/>
        <v>0</v>
      </c>
      <c r="N13" s="15">
        <f t="shared" si="0"/>
        <v>1</v>
      </c>
      <c r="O13" s="15">
        <f t="shared" si="0"/>
        <v>1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1</v>
      </c>
      <c r="T13" s="15">
        <f t="shared" si="0"/>
        <v>0</v>
      </c>
      <c r="U13" s="15">
        <f t="shared" si="0"/>
        <v>0</v>
      </c>
      <c r="V13" s="15">
        <f t="shared" si="0"/>
        <v>0</v>
      </c>
      <c r="W13" s="15">
        <f t="shared" si="1"/>
        <v>0</v>
      </c>
      <c r="X13" s="15">
        <f t="shared" si="1"/>
        <v>0</v>
      </c>
      <c r="Y13" s="15">
        <f t="shared" si="1"/>
        <v>1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</row>
    <row r="14" spans="1:45" s="33" customFormat="1" ht="35.25" customHeight="1">
      <c r="A14" s="19"/>
      <c r="B14" s="110"/>
      <c r="C14" s="70" t="s">
        <v>71</v>
      </c>
      <c r="D14" s="155"/>
      <c r="E14" s="70" t="s">
        <v>79</v>
      </c>
      <c r="F14" s="96" t="s">
        <v>107</v>
      </c>
      <c r="G14" s="70"/>
      <c r="H14" s="91"/>
      <c r="I14" s="60" t="s">
        <v>132</v>
      </c>
      <c r="J14" s="91" t="s">
        <v>106</v>
      </c>
      <c r="K14" s="14"/>
      <c r="L14" s="11"/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</row>
    <row r="15" spans="1:45" s="33" customFormat="1" ht="18" customHeight="1">
      <c r="A15" s="13"/>
      <c r="B15" s="111" t="s">
        <v>4</v>
      </c>
      <c r="C15" s="69"/>
      <c r="D15" s="132"/>
      <c r="E15" s="128" t="s">
        <v>56</v>
      </c>
      <c r="F15" s="125"/>
      <c r="G15" s="136"/>
      <c r="H15" s="132"/>
      <c r="I15" s="190" t="s">
        <v>38</v>
      </c>
      <c r="J15" s="191"/>
      <c r="K15" s="14"/>
      <c r="L15" s="11">
        <v>4</v>
      </c>
      <c r="M15" s="15">
        <f t="shared" si="0"/>
        <v>0</v>
      </c>
      <c r="N15" s="15">
        <f t="shared" si="0"/>
        <v>1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</row>
    <row r="16" spans="1:45" s="33" customFormat="1" ht="34.5" customHeight="1">
      <c r="A16" s="13"/>
      <c r="B16" s="110"/>
      <c r="C16" s="70"/>
      <c r="D16" s="127"/>
      <c r="E16" s="60" t="s">
        <v>98</v>
      </c>
      <c r="F16" s="173"/>
      <c r="G16" s="86"/>
      <c r="H16" s="127"/>
      <c r="I16" s="196" t="s">
        <v>105</v>
      </c>
      <c r="J16" s="197"/>
      <c r="K16" s="14"/>
      <c r="L16" s="11"/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</row>
    <row r="17" spans="1:45" s="33" customFormat="1" ht="18" customHeight="1">
      <c r="A17" s="13"/>
      <c r="B17" s="111" t="s">
        <v>5</v>
      </c>
      <c r="C17" s="61"/>
      <c r="D17" s="125" t="s">
        <v>63</v>
      </c>
      <c r="E17" s="101"/>
      <c r="F17" s="164" t="s">
        <v>56</v>
      </c>
      <c r="G17" s="61"/>
      <c r="H17" s="79"/>
      <c r="I17" s="63"/>
      <c r="J17" s="43"/>
      <c r="K17" s="14"/>
      <c r="L17" s="11">
        <v>5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</row>
    <row r="18" spans="1:45" s="33" customFormat="1" ht="35.25" customHeight="1">
      <c r="A18" s="13"/>
      <c r="B18" s="112"/>
      <c r="C18" s="34"/>
      <c r="D18" s="51" t="s">
        <v>108</v>
      </c>
      <c r="E18" s="86"/>
      <c r="F18" s="96" t="s">
        <v>98</v>
      </c>
      <c r="G18" s="34"/>
      <c r="H18" s="42"/>
      <c r="I18" s="175"/>
      <c r="J18" s="43"/>
      <c r="K18" s="14"/>
      <c r="L18" s="11"/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</row>
    <row r="19" spans="1:45" s="33" customFormat="1" ht="18" customHeight="1">
      <c r="A19" s="21"/>
      <c r="B19" s="114" t="s">
        <v>6</v>
      </c>
      <c r="C19" s="128" t="s">
        <v>63</v>
      </c>
      <c r="D19" s="125"/>
      <c r="E19" s="63"/>
      <c r="F19" s="125"/>
      <c r="G19" s="63"/>
      <c r="H19" s="22"/>
      <c r="I19" s="61"/>
      <c r="J19" s="20"/>
      <c r="K19" s="14"/>
      <c r="L19" s="11">
        <v>6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</row>
    <row r="20" spans="1:45" s="33" customFormat="1" ht="13.5" customHeight="1" thickBot="1">
      <c r="A20" s="21"/>
      <c r="B20" s="115"/>
      <c r="C20" s="139" t="s">
        <v>72</v>
      </c>
      <c r="D20" s="126"/>
      <c r="E20" s="80"/>
      <c r="F20" s="126"/>
      <c r="G20" s="80"/>
      <c r="H20" s="38"/>
      <c r="I20" s="107"/>
      <c r="J20" s="176"/>
      <c r="K20" s="14"/>
      <c r="L20" s="11"/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</row>
    <row r="21" spans="1:45" s="33" customFormat="1" ht="6.75" customHeight="1" thickBot="1">
      <c r="A21" s="23"/>
      <c r="B21" s="24"/>
      <c r="C21" s="99"/>
      <c r="D21" s="100"/>
      <c r="E21" s="89"/>
      <c r="F21" s="89"/>
      <c r="G21" s="77"/>
      <c r="H21" s="78"/>
      <c r="I21" s="25"/>
      <c r="J21" s="25"/>
      <c r="K21" s="14"/>
      <c r="L21" s="1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33" customFormat="1" ht="18" customHeight="1">
      <c r="A22" s="13" t="s">
        <v>7</v>
      </c>
      <c r="B22" s="109" t="s">
        <v>1</v>
      </c>
      <c r="C22" s="87" t="s">
        <v>12</v>
      </c>
      <c r="D22" s="177" t="s">
        <v>60</v>
      </c>
      <c r="E22" s="172" t="s">
        <v>45</v>
      </c>
      <c r="F22" s="84" t="s">
        <v>49</v>
      </c>
      <c r="G22" s="203"/>
      <c r="H22" s="216"/>
      <c r="I22" s="87"/>
      <c r="J22" s="84"/>
      <c r="K22" s="14"/>
      <c r="L22" s="11">
        <v>1</v>
      </c>
      <c r="M22" s="15">
        <f aca="true" t="shared" si="3" ref="M22:V33">COUNTIF($C22:$J22,M$8)</f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1</v>
      </c>
      <c r="V22" s="15">
        <f t="shared" si="3"/>
        <v>0</v>
      </c>
      <c r="W22" s="15">
        <f aca="true" t="shared" si="4" ref="W22:AF33">COUNTIF($C22:$J22,W$8)</f>
        <v>0</v>
      </c>
      <c r="X22" s="15">
        <f t="shared" si="4"/>
        <v>0</v>
      </c>
      <c r="Y22" s="15">
        <f t="shared" si="4"/>
        <v>1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  <c r="AE22" s="15">
        <f t="shared" si="4"/>
        <v>0</v>
      </c>
      <c r="AF22" s="15">
        <f t="shared" si="4"/>
        <v>0</v>
      </c>
      <c r="AG22" s="15">
        <f aca="true" t="shared" si="5" ref="AG22:AS33">COUNTIF($C22:$J22,AG$8)</f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  <c r="AP22" s="15">
        <f t="shared" si="5"/>
        <v>0</v>
      </c>
      <c r="AQ22" s="15">
        <f t="shared" si="5"/>
        <v>0</v>
      </c>
      <c r="AR22" s="15">
        <f t="shared" si="5"/>
        <v>0</v>
      </c>
      <c r="AS22" s="15">
        <f t="shared" si="5"/>
        <v>0</v>
      </c>
    </row>
    <row r="23" spans="1:45" s="33" customFormat="1" ht="30.75" customHeight="1">
      <c r="A23" s="13"/>
      <c r="B23" s="110"/>
      <c r="C23" s="60" t="s">
        <v>73</v>
      </c>
      <c r="D23" s="178" t="s">
        <v>133</v>
      </c>
      <c r="E23" s="86" t="s">
        <v>95</v>
      </c>
      <c r="F23" s="51" t="s">
        <v>96</v>
      </c>
      <c r="G23" s="196"/>
      <c r="H23" s="197"/>
      <c r="I23" s="60"/>
      <c r="J23" s="91"/>
      <c r="K23" s="14"/>
      <c r="L23" s="11"/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6">
        <f t="shared" si="4"/>
        <v>0</v>
      </c>
      <c r="AF23" s="16">
        <f t="shared" si="4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  <c r="AP23" s="16">
        <f t="shared" si="5"/>
        <v>0</v>
      </c>
      <c r="AQ23" s="16">
        <f t="shared" si="5"/>
        <v>0</v>
      </c>
      <c r="AR23" s="16">
        <f t="shared" si="5"/>
        <v>0</v>
      </c>
      <c r="AS23" s="16">
        <f t="shared" si="5"/>
        <v>0</v>
      </c>
    </row>
    <row r="24" spans="1:45" s="33" customFormat="1" ht="18" customHeight="1">
      <c r="A24" s="17">
        <f>A11+1</f>
        <v>45447</v>
      </c>
      <c r="B24" s="111" t="s">
        <v>2</v>
      </c>
      <c r="C24" s="46" t="s">
        <v>59</v>
      </c>
      <c r="D24" s="50" t="s">
        <v>12</v>
      </c>
      <c r="E24" s="59" t="s">
        <v>49</v>
      </c>
      <c r="F24" s="149" t="s">
        <v>45</v>
      </c>
      <c r="G24" s="190"/>
      <c r="H24" s="191"/>
      <c r="I24" s="128"/>
      <c r="J24" s="50"/>
      <c r="K24" s="14"/>
      <c r="L24" s="11">
        <v>2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1</v>
      </c>
      <c r="V24" s="15">
        <f t="shared" si="3"/>
        <v>0</v>
      </c>
      <c r="W24" s="15">
        <f t="shared" si="4"/>
        <v>0</v>
      </c>
      <c r="X24" s="15">
        <f t="shared" si="4"/>
        <v>0</v>
      </c>
      <c r="Y24" s="15">
        <f t="shared" si="4"/>
        <v>1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4"/>
        <v>0</v>
      </c>
      <c r="AD24" s="15">
        <f t="shared" si="4"/>
        <v>0</v>
      </c>
      <c r="AE24" s="15">
        <f t="shared" si="4"/>
        <v>0</v>
      </c>
      <c r="AF24" s="15">
        <f t="shared" si="4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  <c r="AO24" s="15">
        <f t="shared" si="5"/>
        <v>0</v>
      </c>
      <c r="AP24" s="15">
        <f t="shared" si="5"/>
        <v>0</v>
      </c>
      <c r="AQ24" s="15">
        <f t="shared" si="5"/>
        <v>0</v>
      </c>
      <c r="AR24" s="15">
        <f t="shared" si="5"/>
        <v>0</v>
      </c>
      <c r="AS24" s="15">
        <f t="shared" si="5"/>
        <v>0</v>
      </c>
    </row>
    <row r="25" spans="1:45" s="33" customFormat="1" ht="31.5" customHeight="1">
      <c r="A25" s="18"/>
      <c r="B25" s="110"/>
      <c r="C25" s="102" t="s">
        <v>111</v>
      </c>
      <c r="D25" s="51" t="s">
        <v>74</v>
      </c>
      <c r="E25" s="60" t="s">
        <v>96</v>
      </c>
      <c r="F25" s="174" t="s">
        <v>95</v>
      </c>
      <c r="G25" s="196" t="s">
        <v>70</v>
      </c>
      <c r="H25" s="197"/>
      <c r="I25" s="86"/>
      <c r="J25" s="91"/>
      <c r="K25" s="14"/>
      <c r="L25" s="11"/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3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4"/>
        <v>0</v>
      </c>
      <c r="AC25" s="16">
        <f t="shared" si="4"/>
        <v>0</v>
      </c>
      <c r="AD25" s="16">
        <f t="shared" si="4"/>
        <v>0</v>
      </c>
      <c r="AE25" s="16">
        <f t="shared" si="4"/>
        <v>0</v>
      </c>
      <c r="AF25" s="16">
        <f t="shared" si="4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  <c r="AO25" s="16">
        <f t="shared" si="5"/>
        <v>0</v>
      </c>
      <c r="AP25" s="16">
        <f t="shared" si="5"/>
        <v>0</v>
      </c>
      <c r="AQ25" s="16">
        <f t="shared" si="5"/>
        <v>0</v>
      </c>
      <c r="AR25" s="16">
        <f t="shared" si="5"/>
        <v>0</v>
      </c>
      <c r="AS25" s="16">
        <f t="shared" si="5"/>
        <v>0</v>
      </c>
    </row>
    <row r="26" spans="1:45" s="33" customFormat="1" ht="18" customHeight="1">
      <c r="A26" s="18"/>
      <c r="B26" s="111" t="s">
        <v>3</v>
      </c>
      <c r="C26" s="128" t="s">
        <v>12</v>
      </c>
      <c r="D26" s="132"/>
      <c r="E26" s="59" t="s">
        <v>49</v>
      </c>
      <c r="F26" s="125" t="s">
        <v>58</v>
      </c>
      <c r="G26" s="59"/>
      <c r="H26" s="50"/>
      <c r="I26" s="101"/>
      <c r="J26" s="50"/>
      <c r="K26" s="14"/>
      <c r="L26" s="11">
        <v>3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4"/>
        <v>0</v>
      </c>
      <c r="X26" s="15">
        <f t="shared" si="4"/>
        <v>0</v>
      </c>
      <c r="Y26" s="15">
        <f t="shared" si="4"/>
        <v>1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4"/>
        <v>0</v>
      </c>
      <c r="AD26" s="15">
        <f t="shared" si="4"/>
        <v>0</v>
      </c>
      <c r="AE26" s="15">
        <f t="shared" si="4"/>
        <v>0</v>
      </c>
      <c r="AF26" s="15">
        <f t="shared" si="4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  <c r="AO26" s="15">
        <f t="shared" si="5"/>
        <v>0</v>
      </c>
      <c r="AP26" s="15">
        <f t="shared" si="5"/>
        <v>0</v>
      </c>
      <c r="AQ26" s="15">
        <f t="shared" si="5"/>
        <v>0</v>
      </c>
      <c r="AR26" s="15">
        <f t="shared" si="5"/>
        <v>0</v>
      </c>
      <c r="AS26" s="15">
        <f t="shared" si="5"/>
        <v>0</v>
      </c>
    </row>
    <row r="27" spans="1:45" s="33" customFormat="1" ht="32.25" customHeight="1">
      <c r="A27" s="18"/>
      <c r="B27" s="110"/>
      <c r="C27" s="60" t="s">
        <v>75</v>
      </c>
      <c r="D27" s="127"/>
      <c r="E27" s="60" t="s">
        <v>110</v>
      </c>
      <c r="F27" s="51" t="s">
        <v>97</v>
      </c>
      <c r="G27" s="86"/>
      <c r="H27" s="51"/>
      <c r="I27" s="86"/>
      <c r="J27" s="51"/>
      <c r="K27" s="14"/>
      <c r="L27" s="11"/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3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4"/>
        <v>0</v>
      </c>
      <c r="AC27" s="16">
        <f t="shared" si="4"/>
        <v>0</v>
      </c>
      <c r="AD27" s="16">
        <f t="shared" si="4"/>
        <v>0</v>
      </c>
      <c r="AE27" s="16">
        <f t="shared" si="4"/>
        <v>0</v>
      </c>
      <c r="AF27" s="16">
        <f t="shared" si="4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  <c r="AO27" s="16">
        <f t="shared" si="5"/>
        <v>0</v>
      </c>
      <c r="AP27" s="16">
        <f t="shared" si="5"/>
        <v>0</v>
      </c>
      <c r="AQ27" s="16">
        <f t="shared" si="5"/>
        <v>0</v>
      </c>
      <c r="AR27" s="16">
        <f t="shared" si="5"/>
        <v>0</v>
      </c>
      <c r="AS27" s="16">
        <f t="shared" si="5"/>
        <v>0</v>
      </c>
    </row>
    <row r="28" spans="1:45" s="33" customFormat="1" ht="18" customHeight="1">
      <c r="A28" s="18"/>
      <c r="B28" s="111" t="s">
        <v>4</v>
      </c>
      <c r="C28" s="131"/>
      <c r="D28" s="132"/>
      <c r="E28" s="128" t="s">
        <v>58</v>
      </c>
      <c r="F28" s="50" t="s">
        <v>49</v>
      </c>
      <c r="G28" s="59"/>
      <c r="H28" s="50"/>
      <c r="I28" s="190" t="s">
        <v>44</v>
      </c>
      <c r="J28" s="191"/>
      <c r="K28" s="27"/>
      <c r="L28" s="11">
        <v>4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15">
        <f t="shared" si="3"/>
        <v>0</v>
      </c>
      <c r="R28" s="15">
        <f t="shared" si="3"/>
        <v>0</v>
      </c>
      <c r="S28" s="15">
        <f t="shared" si="3"/>
        <v>0</v>
      </c>
      <c r="T28" s="15">
        <f t="shared" si="3"/>
        <v>1</v>
      </c>
      <c r="U28" s="15">
        <f t="shared" si="3"/>
        <v>0</v>
      </c>
      <c r="V28" s="15">
        <f t="shared" si="3"/>
        <v>0</v>
      </c>
      <c r="W28" s="15">
        <f t="shared" si="4"/>
        <v>0</v>
      </c>
      <c r="X28" s="15">
        <f t="shared" si="4"/>
        <v>0</v>
      </c>
      <c r="Y28" s="15">
        <f t="shared" si="4"/>
        <v>1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  <c r="AD28" s="15">
        <f t="shared" si="4"/>
        <v>0</v>
      </c>
      <c r="AE28" s="15">
        <f t="shared" si="4"/>
        <v>0</v>
      </c>
      <c r="AF28" s="15">
        <f t="shared" si="4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  <c r="AO28" s="15">
        <f t="shared" si="5"/>
        <v>0</v>
      </c>
      <c r="AP28" s="15">
        <f t="shared" si="5"/>
        <v>0</v>
      </c>
      <c r="AQ28" s="15">
        <f t="shared" si="5"/>
        <v>0</v>
      </c>
      <c r="AR28" s="15">
        <f t="shared" si="5"/>
        <v>0</v>
      </c>
      <c r="AS28" s="15">
        <f t="shared" si="5"/>
        <v>0</v>
      </c>
    </row>
    <row r="29" spans="1:45" s="33" customFormat="1" ht="33" customHeight="1">
      <c r="A29" s="18"/>
      <c r="B29" s="110"/>
      <c r="C29" s="70"/>
      <c r="D29" s="127"/>
      <c r="E29" s="60" t="s">
        <v>97</v>
      </c>
      <c r="F29" s="51" t="s">
        <v>110</v>
      </c>
      <c r="G29" s="60"/>
      <c r="H29" s="91"/>
      <c r="I29" s="196" t="s">
        <v>104</v>
      </c>
      <c r="J29" s="197"/>
      <c r="K29" s="29"/>
      <c r="L29" s="11"/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4"/>
        <v>0</v>
      </c>
      <c r="AD29" s="16">
        <f t="shared" si="4"/>
        <v>0</v>
      </c>
      <c r="AE29" s="16">
        <f t="shared" si="4"/>
        <v>0</v>
      </c>
      <c r="AF29" s="16">
        <f t="shared" si="4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  <c r="AO29" s="16">
        <f t="shared" si="5"/>
        <v>0</v>
      </c>
      <c r="AP29" s="16">
        <f t="shared" si="5"/>
        <v>0</v>
      </c>
      <c r="AQ29" s="16">
        <f t="shared" si="5"/>
        <v>0</v>
      </c>
      <c r="AR29" s="16">
        <f t="shared" si="5"/>
        <v>0</v>
      </c>
      <c r="AS29" s="16">
        <f t="shared" si="5"/>
        <v>0</v>
      </c>
    </row>
    <row r="30" spans="1:45" s="33" customFormat="1" ht="18" customHeight="1">
      <c r="A30" s="18"/>
      <c r="B30" s="111" t="s">
        <v>5</v>
      </c>
      <c r="C30" s="128"/>
      <c r="D30" s="179"/>
      <c r="E30" s="59"/>
      <c r="F30" s="20"/>
      <c r="G30" s="97"/>
      <c r="H30" s="20"/>
      <c r="I30" s="69" t="s">
        <v>65</v>
      </c>
      <c r="J30" s="120" t="s">
        <v>68</v>
      </c>
      <c r="K30" s="14"/>
      <c r="L30" s="11">
        <v>5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3"/>
        <v>0</v>
      </c>
      <c r="S30" s="15">
        <f t="shared" si="3"/>
        <v>0</v>
      </c>
      <c r="T30" s="15">
        <f t="shared" si="3"/>
        <v>0</v>
      </c>
      <c r="U30" s="15">
        <f t="shared" si="3"/>
        <v>0</v>
      </c>
      <c r="V30" s="15">
        <f t="shared" si="3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  <c r="AD30" s="15">
        <f t="shared" si="4"/>
        <v>0</v>
      </c>
      <c r="AE30" s="15">
        <f t="shared" si="4"/>
        <v>0</v>
      </c>
      <c r="AF30" s="15">
        <f t="shared" si="4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  <c r="AP30" s="15">
        <f t="shared" si="5"/>
        <v>0</v>
      </c>
      <c r="AQ30" s="15">
        <f t="shared" si="5"/>
        <v>0</v>
      </c>
      <c r="AR30" s="15">
        <f t="shared" si="5"/>
        <v>0</v>
      </c>
      <c r="AS30" s="15">
        <f t="shared" si="5"/>
        <v>0</v>
      </c>
    </row>
    <row r="31" spans="1:45" s="33" customFormat="1" ht="35.25" customHeight="1">
      <c r="A31" s="18"/>
      <c r="B31" s="110"/>
      <c r="C31" s="60"/>
      <c r="D31" s="180"/>
      <c r="E31" s="60"/>
      <c r="F31" s="39"/>
      <c r="G31" s="98"/>
      <c r="H31" s="39"/>
      <c r="I31" s="70" t="s">
        <v>102</v>
      </c>
      <c r="J31" s="127" t="s">
        <v>103</v>
      </c>
      <c r="K31" s="14"/>
      <c r="L31" s="11"/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4"/>
        <v>0</v>
      </c>
      <c r="AC31" s="16">
        <f t="shared" si="4"/>
        <v>0</v>
      </c>
      <c r="AD31" s="16">
        <f t="shared" si="4"/>
        <v>0</v>
      </c>
      <c r="AE31" s="16">
        <f t="shared" si="4"/>
        <v>0</v>
      </c>
      <c r="AF31" s="16">
        <f t="shared" si="4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  <c r="AP31" s="16">
        <f t="shared" si="5"/>
        <v>0</v>
      </c>
      <c r="AQ31" s="16">
        <f t="shared" si="5"/>
        <v>0</v>
      </c>
      <c r="AR31" s="16">
        <f t="shared" si="5"/>
        <v>0</v>
      </c>
      <c r="AS31" s="16">
        <f t="shared" si="5"/>
        <v>0</v>
      </c>
    </row>
    <row r="32" spans="1:45" s="33" customFormat="1" ht="18" customHeight="1">
      <c r="A32" s="18"/>
      <c r="B32" s="112" t="s">
        <v>6</v>
      </c>
      <c r="C32" s="128"/>
      <c r="D32" s="68"/>
      <c r="E32" s="63"/>
      <c r="F32" s="50"/>
      <c r="G32" s="64"/>
      <c r="H32" s="68"/>
      <c r="I32" s="69" t="s">
        <v>68</v>
      </c>
      <c r="J32" s="120" t="s">
        <v>65</v>
      </c>
      <c r="K32" s="14"/>
      <c r="L32" s="11">
        <v>6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3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  <c r="AD32" s="15">
        <f t="shared" si="4"/>
        <v>0</v>
      </c>
      <c r="AE32" s="15">
        <f t="shared" si="4"/>
        <v>0</v>
      </c>
      <c r="AF32" s="15">
        <f t="shared" si="4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  <c r="AO32" s="15">
        <f t="shared" si="5"/>
        <v>0</v>
      </c>
      <c r="AP32" s="15">
        <f t="shared" si="5"/>
        <v>0</v>
      </c>
      <c r="AQ32" s="15">
        <f t="shared" si="5"/>
        <v>0</v>
      </c>
      <c r="AR32" s="15">
        <f t="shared" si="5"/>
        <v>0</v>
      </c>
      <c r="AS32" s="15">
        <f t="shared" si="5"/>
        <v>0</v>
      </c>
    </row>
    <row r="33" spans="1:45" s="33" customFormat="1" ht="36.75" customHeight="1" thickBot="1">
      <c r="A33" s="18"/>
      <c r="B33" s="113"/>
      <c r="C33" s="139"/>
      <c r="D33" s="85"/>
      <c r="E33" s="80"/>
      <c r="F33" s="126"/>
      <c r="G33" s="80"/>
      <c r="H33" s="85"/>
      <c r="I33" s="163" t="s">
        <v>103</v>
      </c>
      <c r="J33" s="181" t="s">
        <v>102</v>
      </c>
      <c r="L33" s="11"/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4"/>
        <v>0</v>
      </c>
      <c r="AC33" s="16">
        <f t="shared" si="4"/>
        <v>0</v>
      </c>
      <c r="AD33" s="16">
        <f t="shared" si="4"/>
        <v>0</v>
      </c>
      <c r="AE33" s="16">
        <f t="shared" si="4"/>
        <v>0</v>
      </c>
      <c r="AF33" s="16">
        <f t="shared" si="4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  <c r="AO33" s="16">
        <f t="shared" si="5"/>
        <v>0</v>
      </c>
      <c r="AP33" s="16">
        <f t="shared" si="5"/>
        <v>0</v>
      </c>
      <c r="AQ33" s="16">
        <f t="shared" si="5"/>
        <v>0</v>
      </c>
      <c r="AR33" s="16">
        <f t="shared" si="5"/>
        <v>0</v>
      </c>
      <c r="AS33" s="16">
        <f t="shared" si="5"/>
        <v>0</v>
      </c>
    </row>
    <row r="34" spans="1:45" s="33" customFormat="1" ht="7.5" customHeight="1" thickBot="1">
      <c r="A34" s="23"/>
      <c r="B34" s="24"/>
      <c r="C34" s="99"/>
      <c r="D34" s="100"/>
      <c r="E34" s="25"/>
      <c r="F34" s="35"/>
      <c r="G34" s="65"/>
      <c r="H34" s="66"/>
      <c r="I34" s="25"/>
      <c r="J34" s="24"/>
      <c r="L34" s="11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33" customFormat="1" ht="18" customHeight="1">
      <c r="A35" s="13" t="s">
        <v>8</v>
      </c>
      <c r="B35" s="109" t="s">
        <v>1</v>
      </c>
      <c r="C35" s="133" t="s">
        <v>57</v>
      </c>
      <c r="D35" s="84"/>
      <c r="E35" s="87" t="s">
        <v>42</v>
      </c>
      <c r="F35" s="137"/>
      <c r="G35" s="133"/>
      <c r="H35" s="142"/>
      <c r="I35" s="87"/>
      <c r="J35" s="84"/>
      <c r="K35" s="31"/>
      <c r="L35" s="11">
        <v>1</v>
      </c>
      <c r="M35" s="15">
        <f aca="true" t="shared" si="6" ref="M35:V46">COUNTIF($C35:$J35,M$8)</f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1</v>
      </c>
      <c r="S35" s="15">
        <f t="shared" si="6"/>
        <v>0</v>
      </c>
      <c r="T35" s="15">
        <f t="shared" si="6"/>
        <v>0</v>
      </c>
      <c r="U35" s="15">
        <f t="shared" si="6"/>
        <v>0</v>
      </c>
      <c r="V35" s="15">
        <f t="shared" si="6"/>
        <v>0</v>
      </c>
      <c r="W35" s="15">
        <f aca="true" t="shared" si="7" ref="W35:AF46">COUNTIF($C35:$J35,W$8)</f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t="shared" si="7"/>
        <v>0</v>
      </c>
      <c r="AC35" s="15">
        <f t="shared" si="7"/>
        <v>0</v>
      </c>
      <c r="AD35" s="15">
        <f t="shared" si="7"/>
        <v>0</v>
      </c>
      <c r="AE35" s="15">
        <f t="shared" si="7"/>
        <v>0</v>
      </c>
      <c r="AF35" s="15">
        <f t="shared" si="7"/>
        <v>0</v>
      </c>
      <c r="AG35" s="15">
        <f aca="true" t="shared" si="8" ref="AG35:AS46">COUNTIF($C35:$J35,AG$8)</f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  <c r="AO35" s="15">
        <f t="shared" si="8"/>
        <v>0</v>
      </c>
      <c r="AP35" s="15">
        <f t="shared" si="8"/>
        <v>0</v>
      </c>
      <c r="AQ35" s="15">
        <f t="shared" si="8"/>
        <v>0</v>
      </c>
      <c r="AR35" s="15">
        <f t="shared" si="8"/>
        <v>0</v>
      </c>
      <c r="AS35" s="15">
        <f t="shared" si="8"/>
        <v>0</v>
      </c>
    </row>
    <row r="36" spans="1:45" s="33" customFormat="1" ht="35.25" customHeight="1">
      <c r="A36" s="13"/>
      <c r="B36" s="110"/>
      <c r="C36" s="70" t="s">
        <v>76</v>
      </c>
      <c r="D36" s="51"/>
      <c r="E36" s="60" t="s">
        <v>93</v>
      </c>
      <c r="F36" s="124"/>
      <c r="G36" s="70"/>
      <c r="H36" s="91"/>
      <c r="I36" s="60"/>
      <c r="J36" s="51"/>
      <c r="K36" s="31"/>
      <c r="L36" s="11"/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6"/>
        <v>0</v>
      </c>
      <c r="U36" s="16">
        <f t="shared" si="6"/>
        <v>0</v>
      </c>
      <c r="V36" s="16">
        <f t="shared" si="6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7"/>
        <v>0</v>
      </c>
      <c r="AC36" s="16">
        <f t="shared" si="7"/>
        <v>0</v>
      </c>
      <c r="AD36" s="16">
        <f t="shared" si="7"/>
        <v>0</v>
      </c>
      <c r="AE36" s="16">
        <f t="shared" si="7"/>
        <v>0</v>
      </c>
      <c r="AF36" s="16">
        <f t="shared" si="7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  <c r="AN36" s="16">
        <f t="shared" si="8"/>
        <v>0</v>
      </c>
      <c r="AO36" s="16">
        <f t="shared" si="8"/>
        <v>0</v>
      </c>
      <c r="AP36" s="16">
        <f t="shared" si="8"/>
        <v>0</v>
      </c>
      <c r="AQ36" s="16">
        <f t="shared" si="8"/>
        <v>0</v>
      </c>
      <c r="AR36" s="16">
        <f t="shared" si="8"/>
        <v>0</v>
      </c>
      <c r="AS36" s="16">
        <f t="shared" si="8"/>
        <v>0</v>
      </c>
    </row>
    <row r="37" spans="1:45" s="33" customFormat="1" ht="18" customHeight="1">
      <c r="A37" s="17">
        <f>A24+1</f>
        <v>45448</v>
      </c>
      <c r="B37" s="111" t="s">
        <v>2</v>
      </c>
      <c r="C37" s="59" t="s">
        <v>38</v>
      </c>
      <c r="D37" s="120" t="s">
        <v>57</v>
      </c>
      <c r="E37" s="101" t="s">
        <v>42</v>
      </c>
      <c r="F37" s="125"/>
      <c r="G37" s="136"/>
      <c r="H37" s="120"/>
      <c r="I37" s="128"/>
      <c r="J37" s="50" t="s">
        <v>49</v>
      </c>
      <c r="K37" s="14"/>
      <c r="L37" s="11">
        <v>2</v>
      </c>
      <c r="M37" s="15">
        <f t="shared" si="6"/>
        <v>0</v>
      </c>
      <c r="N37" s="15">
        <f t="shared" si="6"/>
        <v>1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6"/>
        <v>1</v>
      </c>
      <c r="S37" s="15">
        <f t="shared" si="6"/>
        <v>0</v>
      </c>
      <c r="T37" s="15">
        <f t="shared" si="6"/>
        <v>0</v>
      </c>
      <c r="U37" s="15">
        <f t="shared" si="6"/>
        <v>0</v>
      </c>
      <c r="V37" s="15">
        <f t="shared" si="6"/>
        <v>0</v>
      </c>
      <c r="W37" s="15">
        <f t="shared" si="7"/>
        <v>0</v>
      </c>
      <c r="X37" s="15">
        <f t="shared" si="7"/>
        <v>0</v>
      </c>
      <c r="Y37" s="15">
        <f t="shared" si="7"/>
        <v>1</v>
      </c>
      <c r="Z37" s="15">
        <f t="shared" si="7"/>
        <v>0</v>
      </c>
      <c r="AA37" s="15">
        <f t="shared" si="7"/>
        <v>0</v>
      </c>
      <c r="AB37" s="15">
        <f t="shared" si="7"/>
        <v>0</v>
      </c>
      <c r="AC37" s="15">
        <f t="shared" si="7"/>
        <v>0</v>
      </c>
      <c r="AD37" s="15">
        <f t="shared" si="7"/>
        <v>0</v>
      </c>
      <c r="AE37" s="15">
        <f t="shared" si="7"/>
        <v>0</v>
      </c>
      <c r="AF37" s="15">
        <f t="shared" si="7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  <c r="AN37" s="15">
        <f t="shared" si="8"/>
        <v>0</v>
      </c>
      <c r="AO37" s="15">
        <f t="shared" si="8"/>
        <v>0</v>
      </c>
      <c r="AP37" s="15">
        <f t="shared" si="8"/>
        <v>0</v>
      </c>
      <c r="AQ37" s="15">
        <f t="shared" si="8"/>
        <v>0</v>
      </c>
      <c r="AR37" s="15">
        <f t="shared" si="8"/>
        <v>0</v>
      </c>
      <c r="AS37" s="15">
        <f t="shared" si="8"/>
        <v>0</v>
      </c>
    </row>
    <row r="38" spans="1:45" s="33" customFormat="1" ht="34.5" customHeight="1">
      <c r="A38" s="18"/>
      <c r="B38" s="110"/>
      <c r="C38" s="60" t="s">
        <v>112</v>
      </c>
      <c r="D38" s="127" t="s">
        <v>76</v>
      </c>
      <c r="E38" s="86" t="s">
        <v>94</v>
      </c>
      <c r="F38" s="51"/>
      <c r="G38" s="196" t="s">
        <v>70</v>
      </c>
      <c r="H38" s="197"/>
      <c r="I38" s="86"/>
      <c r="J38" s="51" t="s">
        <v>134</v>
      </c>
      <c r="K38" s="14"/>
      <c r="L38" s="11"/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6"/>
        <v>0</v>
      </c>
      <c r="S38" s="16">
        <f t="shared" si="6"/>
        <v>0</v>
      </c>
      <c r="T38" s="16">
        <f t="shared" si="6"/>
        <v>0</v>
      </c>
      <c r="U38" s="16">
        <f t="shared" si="6"/>
        <v>0</v>
      </c>
      <c r="V38" s="16">
        <f t="shared" si="6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7"/>
        <v>0</v>
      </c>
      <c r="AC38" s="16">
        <f t="shared" si="7"/>
        <v>0</v>
      </c>
      <c r="AD38" s="16">
        <f t="shared" si="7"/>
        <v>0</v>
      </c>
      <c r="AE38" s="16">
        <f t="shared" si="7"/>
        <v>0</v>
      </c>
      <c r="AF38" s="16">
        <f t="shared" si="7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6">
        <f t="shared" si="8"/>
        <v>0</v>
      </c>
      <c r="AO38" s="16">
        <f t="shared" si="8"/>
        <v>0</v>
      </c>
      <c r="AP38" s="16">
        <f t="shared" si="8"/>
        <v>0</v>
      </c>
      <c r="AQ38" s="16">
        <f t="shared" si="8"/>
        <v>0</v>
      </c>
      <c r="AR38" s="16">
        <f t="shared" si="8"/>
        <v>0</v>
      </c>
      <c r="AS38" s="16">
        <f t="shared" si="8"/>
        <v>0</v>
      </c>
    </row>
    <row r="39" spans="1:45" s="33" customFormat="1" ht="18" customHeight="1">
      <c r="A39" s="18"/>
      <c r="B39" s="111" t="s">
        <v>3</v>
      </c>
      <c r="C39" s="69" t="s">
        <v>43</v>
      </c>
      <c r="D39" s="50" t="s">
        <v>38</v>
      </c>
      <c r="E39" s="59"/>
      <c r="F39" s="125" t="s">
        <v>42</v>
      </c>
      <c r="G39" s="128"/>
      <c r="H39" s="120"/>
      <c r="I39" s="69"/>
      <c r="J39" s="132" t="s">
        <v>57</v>
      </c>
      <c r="K39" s="14"/>
      <c r="L39" s="11">
        <v>3</v>
      </c>
      <c r="M39" s="15">
        <f t="shared" si="6"/>
        <v>0</v>
      </c>
      <c r="N39" s="15">
        <f t="shared" si="6"/>
        <v>1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6"/>
        <v>1</v>
      </c>
      <c r="S39" s="15">
        <f t="shared" si="6"/>
        <v>1</v>
      </c>
      <c r="T39" s="15">
        <f t="shared" si="6"/>
        <v>0</v>
      </c>
      <c r="U39" s="15">
        <f t="shared" si="6"/>
        <v>0</v>
      </c>
      <c r="V39" s="15">
        <f t="shared" si="6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7"/>
        <v>0</v>
      </c>
      <c r="AC39" s="15">
        <f t="shared" si="7"/>
        <v>0</v>
      </c>
      <c r="AD39" s="15">
        <f t="shared" si="7"/>
        <v>0</v>
      </c>
      <c r="AE39" s="15">
        <f t="shared" si="7"/>
        <v>0</v>
      </c>
      <c r="AF39" s="15">
        <f t="shared" si="7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  <c r="AN39" s="15">
        <f t="shared" si="8"/>
        <v>0</v>
      </c>
      <c r="AO39" s="15">
        <f t="shared" si="8"/>
        <v>0</v>
      </c>
      <c r="AP39" s="15">
        <f t="shared" si="8"/>
        <v>0</v>
      </c>
      <c r="AQ39" s="15">
        <f t="shared" si="8"/>
        <v>0</v>
      </c>
      <c r="AR39" s="15">
        <f t="shared" si="8"/>
        <v>0</v>
      </c>
      <c r="AS39" s="15">
        <f t="shared" si="8"/>
        <v>0</v>
      </c>
    </row>
    <row r="40" spans="1:45" s="33" customFormat="1" ht="47.25" customHeight="1">
      <c r="A40" s="18"/>
      <c r="B40" s="110"/>
      <c r="C40" s="70" t="s">
        <v>77</v>
      </c>
      <c r="D40" s="51" t="s">
        <v>113</v>
      </c>
      <c r="E40" s="60"/>
      <c r="F40" s="51" t="s">
        <v>93</v>
      </c>
      <c r="G40" s="60"/>
      <c r="H40" s="160"/>
      <c r="I40" s="70"/>
      <c r="J40" s="127" t="s">
        <v>101</v>
      </c>
      <c r="K40" s="14"/>
      <c r="L40" s="11"/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6"/>
        <v>0</v>
      </c>
      <c r="S40" s="16">
        <f t="shared" si="6"/>
        <v>0</v>
      </c>
      <c r="T40" s="16">
        <f t="shared" si="6"/>
        <v>0</v>
      </c>
      <c r="U40" s="16">
        <f t="shared" si="6"/>
        <v>0</v>
      </c>
      <c r="V40" s="16">
        <f t="shared" si="6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7"/>
        <v>0</v>
      </c>
      <c r="AC40" s="16">
        <f t="shared" si="7"/>
        <v>0</v>
      </c>
      <c r="AD40" s="16">
        <f t="shared" si="7"/>
        <v>0</v>
      </c>
      <c r="AE40" s="16">
        <f t="shared" si="7"/>
        <v>0</v>
      </c>
      <c r="AF40" s="16">
        <f t="shared" si="7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  <c r="AN40" s="16">
        <f t="shared" si="8"/>
        <v>0</v>
      </c>
      <c r="AO40" s="16">
        <f t="shared" si="8"/>
        <v>0</v>
      </c>
      <c r="AP40" s="16">
        <f t="shared" si="8"/>
        <v>0</v>
      </c>
      <c r="AQ40" s="16">
        <f t="shared" si="8"/>
        <v>0</v>
      </c>
      <c r="AR40" s="16">
        <f t="shared" si="8"/>
        <v>0</v>
      </c>
      <c r="AS40" s="16">
        <f t="shared" si="8"/>
        <v>0</v>
      </c>
    </row>
    <row r="41" spans="1:45" s="33" customFormat="1" ht="18" customHeight="1">
      <c r="A41" s="18"/>
      <c r="B41" s="111" t="s">
        <v>4</v>
      </c>
      <c r="C41" s="69"/>
      <c r="D41" s="120" t="s">
        <v>43</v>
      </c>
      <c r="E41" s="128"/>
      <c r="F41" s="92" t="s">
        <v>42</v>
      </c>
      <c r="G41" s="69"/>
      <c r="H41" s="125"/>
      <c r="I41" s="131" t="s">
        <v>57</v>
      </c>
      <c r="J41" s="50" t="s">
        <v>38</v>
      </c>
      <c r="K41" s="14"/>
      <c r="L41" s="11">
        <v>4</v>
      </c>
      <c r="M41" s="15">
        <f t="shared" si="6"/>
        <v>0</v>
      </c>
      <c r="N41" s="15">
        <f t="shared" si="6"/>
        <v>1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6"/>
        <v>1</v>
      </c>
      <c r="S41" s="15">
        <f t="shared" si="6"/>
        <v>1</v>
      </c>
      <c r="T41" s="15">
        <f t="shared" si="6"/>
        <v>0</v>
      </c>
      <c r="U41" s="15">
        <f t="shared" si="6"/>
        <v>0</v>
      </c>
      <c r="V41" s="15">
        <f t="shared" si="6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0</v>
      </c>
      <c r="AC41" s="15">
        <f t="shared" si="7"/>
        <v>0</v>
      </c>
      <c r="AD41" s="15">
        <f t="shared" si="7"/>
        <v>0</v>
      </c>
      <c r="AE41" s="15">
        <f t="shared" si="7"/>
        <v>0</v>
      </c>
      <c r="AF41" s="15">
        <f t="shared" si="7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  <c r="AN41" s="15">
        <f t="shared" si="8"/>
        <v>0</v>
      </c>
      <c r="AO41" s="15">
        <f t="shared" si="8"/>
        <v>0</v>
      </c>
      <c r="AP41" s="15">
        <f t="shared" si="8"/>
        <v>0</v>
      </c>
      <c r="AQ41" s="15">
        <f t="shared" si="8"/>
        <v>0</v>
      </c>
      <c r="AR41" s="15">
        <f t="shared" si="8"/>
        <v>0</v>
      </c>
      <c r="AS41" s="15">
        <f t="shared" si="8"/>
        <v>0</v>
      </c>
    </row>
    <row r="42" spans="1:45" s="33" customFormat="1" ht="53.25" customHeight="1">
      <c r="A42" s="18"/>
      <c r="B42" s="110"/>
      <c r="C42" s="70"/>
      <c r="D42" s="127" t="s">
        <v>77</v>
      </c>
      <c r="E42" s="60"/>
      <c r="F42" s="91" t="s">
        <v>135</v>
      </c>
      <c r="G42" s="70"/>
      <c r="H42" s="51"/>
      <c r="I42" s="70" t="s">
        <v>101</v>
      </c>
      <c r="J42" s="91" t="s">
        <v>114</v>
      </c>
      <c r="K42" s="14"/>
      <c r="L42" s="11"/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6"/>
        <v>0</v>
      </c>
      <c r="T42" s="16">
        <f t="shared" si="6"/>
        <v>0</v>
      </c>
      <c r="U42" s="16">
        <f t="shared" si="6"/>
        <v>0</v>
      </c>
      <c r="V42" s="16">
        <f t="shared" si="6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7"/>
        <v>0</v>
      </c>
      <c r="AC42" s="16">
        <f t="shared" si="7"/>
        <v>0</v>
      </c>
      <c r="AD42" s="16">
        <f t="shared" si="7"/>
        <v>0</v>
      </c>
      <c r="AE42" s="16">
        <f t="shared" si="7"/>
        <v>0</v>
      </c>
      <c r="AF42" s="16">
        <f t="shared" si="7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  <c r="AO42" s="16">
        <f t="shared" si="8"/>
        <v>0</v>
      </c>
      <c r="AP42" s="16">
        <f t="shared" si="8"/>
        <v>0</v>
      </c>
      <c r="AQ42" s="16">
        <f t="shared" si="8"/>
        <v>0</v>
      </c>
      <c r="AR42" s="16">
        <f t="shared" si="8"/>
        <v>0</v>
      </c>
      <c r="AS42" s="16">
        <f t="shared" si="8"/>
        <v>0</v>
      </c>
    </row>
    <row r="43" spans="1:45" s="33" customFormat="1" ht="18" customHeight="1">
      <c r="A43" s="18"/>
      <c r="B43" s="111" t="s">
        <v>5</v>
      </c>
      <c r="C43" s="165" t="s">
        <v>21</v>
      </c>
      <c r="D43" s="125" t="s">
        <v>12</v>
      </c>
      <c r="E43" s="212" t="s">
        <v>21</v>
      </c>
      <c r="F43" s="213"/>
      <c r="G43" s="212" t="s">
        <v>21</v>
      </c>
      <c r="H43" s="213"/>
      <c r="I43" s="59" t="s">
        <v>38</v>
      </c>
      <c r="J43" s="182" t="s">
        <v>21</v>
      </c>
      <c r="K43" s="14"/>
      <c r="L43" s="11">
        <v>5</v>
      </c>
      <c r="M43" s="15">
        <f t="shared" si="6"/>
        <v>0</v>
      </c>
      <c r="N43" s="15">
        <f t="shared" si="6"/>
        <v>1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6"/>
        <v>0</v>
      </c>
      <c r="S43" s="15">
        <f t="shared" si="6"/>
        <v>0</v>
      </c>
      <c r="T43" s="15">
        <f t="shared" si="6"/>
        <v>0</v>
      </c>
      <c r="U43" s="15">
        <f t="shared" si="6"/>
        <v>0</v>
      </c>
      <c r="V43" s="15">
        <f t="shared" si="6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7"/>
        <v>0</v>
      </c>
      <c r="AC43" s="15">
        <f t="shared" si="7"/>
        <v>0</v>
      </c>
      <c r="AD43" s="15">
        <f t="shared" si="7"/>
        <v>0</v>
      </c>
      <c r="AE43" s="15">
        <f t="shared" si="7"/>
        <v>0</v>
      </c>
      <c r="AF43" s="15">
        <f t="shared" si="7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  <c r="AN43" s="15">
        <f t="shared" si="8"/>
        <v>0</v>
      </c>
      <c r="AO43" s="15">
        <f t="shared" si="8"/>
        <v>0</v>
      </c>
      <c r="AP43" s="15">
        <f t="shared" si="8"/>
        <v>0</v>
      </c>
      <c r="AQ43" s="15">
        <f t="shared" si="8"/>
        <v>0</v>
      </c>
      <c r="AR43" s="15">
        <f t="shared" si="8"/>
        <v>0</v>
      </c>
      <c r="AS43" s="15">
        <f t="shared" si="8"/>
        <v>0</v>
      </c>
    </row>
    <row r="44" spans="1:45" s="33" customFormat="1" ht="31.5" customHeight="1">
      <c r="A44" s="18"/>
      <c r="B44" s="110"/>
      <c r="C44" s="166" t="s">
        <v>22</v>
      </c>
      <c r="D44" s="51" t="s">
        <v>75</v>
      </c>
      <c r="E44" s="210" t="s">
        <v>22</v>
      </c>
      <c r="F44" s="211"/>
      <c r="G44" s="210" t="s">
        <v>22</v>
      </c>
      <c r="H44" s="211"/>
      <c r="I44" s="86" t="s">
        <v>114</v>
      </c>
      <c r="J44" s="183" t="s">
        <v>22</v>
      </c>
      <c r="K44" s="14"/>
      <c r="L44" s="11"/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6"/>
        <v>0</v>
      </c>
      <c r="T44" s="16">
        <f t="shared" si="6"/>
        <v>0</v>
      </c>
      <c r="U44" s="16">
        <f t="shared" si="6"/>
        <v>0</v>
      </c>
      <c r="V44" s="16">
        <f t="shared" si="6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7"/>
        <v>0</v>
      </c>
      <c r="AB44" s="16">
        <f t="shared" si="7"/>
        <v>0</v>
      </c>
      <c r="AC44" s="16">
        <f t="shared" si="7"/>
        <v>0</v>
      </c>
      <c r="AD44" s="16">
        <f t="shared" si="7"/>
        <v>0</v>
      </c>
      <c r="AE44" s="16">
        <f t="shared" si="7"/>
        <v>0</v>
      </c>
      <c r="AF44" s="16">
        <f t="shared" si="7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  <c r="AN44" s="16">
        <f t="shared" si="8"/>
        <v>0</v>
      </c>
      <c r="AO44" s="16">
        <f t="shared" si="8"/>
        <v>0</v>
      </c>
      <c r="AP44" s="16">
        <f t="shared" si="8"/>
        <v>0</v>
      </c>
      <c r="AQ44" s="16">
        <f t="shared" si="8"/>
        <v>0</v>
      </c>
      <c r="AR44" s="16">
        <f t="shared" si="8"/>
        <v>0</v>
      </c>
      <c r="AS44" s="16">
        <f t="shared" si="8"/>
        <v>0</v>
      </c>
    </row>
    <row r="45" spans="1:45" s="33" customFormat="1" ht="18" customHeight="1">
      <c r="A45" s="18"/>
      <c r="B45" s="112" t="s">
        <v>6</v>
      </c>
      <c r="C45" s="64"/>
      <c r="D45" s="68"/>
      <c r="E45" s="64"/>
      <c r="F45" s="129"/>
      <c r="G45" s="64"/>
      <c r="H45" s="68"/>
      <c r="I45" s="46"/>
      <c r="J45" s="167"/>
      <c r="K45" s="14"/>
      <c r="L45" s="11">
        <v>6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6"/>
        <v>0</v>
      </c>
      <c r="S45" s="15">
        <f t="shared" si="6"/>
        <v>0</v>
      </c>
      <c r="T45" s="15">
        <f t="shared" si="6"/>
        <v>0</v>
      </c>
      <c r="U45" s="15">
        <f t="shared" si="6"/>
        <v>0</v>
      </c>
      <c r="V45" s="15">
        <f t="shared" si="6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7"/>
        <v>0</v>
      </c>
      <c r="AC45" s="15">
        <f t="shared" si="7"/>
        <v>0</v>
      </c>
      <c r="AD45" s="15">
        <f t="shared" si="7"/>
        <v>0</v>
      </c>
      <c r="AE45" s="15">
        <f t="shared" si="7"/>
        <v>0</v>
      </c>
      <c r="AF45" s="15">
        <f t="shared" si="7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  <c r="AN45" s="15">
        <f t="shared" si="8"/>
        <v>0</v>
      </c>
      <c r="AO45" s="15">
        <f t="shared" si="8"/>
        <v>0</v>
      </c>
      <c r="AP45" s="15">
        <f t="shared" si="8"/>
        <v>0</v>
      </c>
      <c r="AQ45" s="15">
        <f t="shared" si="8"/>
        <v>0</v>
      </c>
      <c r="AR45" s="15">
        <f t="shared" si="8"/>
        <v>0</v>
      </c>
      <c r="AS45" s="15">
        <f t="shared" si="8"/>
        <v>0</v>
      </c>
    </row>
    <row r="46" spans="1:45" s="33" customFormat="1" ht="7.5" customHeight="1" thickBot="1">
      <c r="A46" s="18"/>
      <c r="B46" s="113"/>
      <c r="C46" s="80"/>
      <c r="D46" s="85"/>
      <c r="E46" s="80"/>
      <c r="F46" s="41"/>
      <c r="G46" s="80"/>
      <c r="H46" s="85"/>
      <c r="I46" s="169"/>
      <c r="J46" s="168"/>
      <c r="K46" s="14"/>
      <c r="L46" s="11"/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6"/>
        <v>0</v>
      </c>
      <c r="U46" s="16">
        <f t="shared" si="6"/>
        <v>0</v>
      </c>
      <c r="V46" s="16">
        <f t="shared" si="6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7"/>
        <v>0</v>
      </c>
      <c r="AD46" s="16">
        <f t="shared" si="7"/>
        <v>0</v>
      </c>
      <c r="AE46" s="16">
        <f t="shared" si="7"/>
        <v>0</v>
      </c>
      <c r="AF46" s="16">
        <f t="shared" si="7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  <c r="AN46" s="16">
        <f t="shared" si="8"/>
        <v>0</v>
      </c>
      <c r="AO46" s="16">
        <f t="shared" si="8"/>
        <v>0</v>
      </c>
      <c r="AP46" s="16">
        <f t="shared" si="8"/>
        <v>0</v>
      </c>
      <c r="AQ46" s="16">
        <f t="shared" si="8"/>
        <v>0</v>
      </c>
      <c r="AR46" s="16">
        <f t="shared" si="8"/>
        <v>0</v>
      </c>
      <c r="AS46" s="16">
        <f t="shared" si="8"/>
        <v>0</v>
      </c>
    </row>
    <row r="47" spans="1:45" s="33" customFormat="1" ht="7.5" customHeight="1" thickBot="1">
      <c r="A47" s="23"/>
      <c r="B47" s="24"/>
      <c r="C47" s="77"/>
      <c r="D47" s="78"/>
      <c r="E47" s="89"/>
      <c r="F47" s="89"/>
      <c r="G47" s="77"/>
      <c r="H47" s="78"/>
      <c r="I47" s="171"/>
      <c r="J47" s="75"/>
      <c r="K47" s="14"/>
      <c r="L47" s="11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33" customFormat="1" ht="18" customHeight="1">
      <c r="A48" s="13" t="s">
        <v>9</v>
      </c>
      <c r="B48" s="109" t="s">
        <v>1</v>
      </c>
      <c r="C48" s="203"/>
      <c r="D48" s="204"/>
      <c r="E48" s="87" t="s">
        <v>58</v>
      </c>
      <c r="F48" s="84"/>
      <c r="G48" s="133"/>
      <c r="H48" s="84"/>
      <c r="I48" s="87" t="s">
        <v>20</v>
      </c>
      <c r="J48" s="142" t="s">
        <v>39</v>
      </c>
      <c r="K48" s="14"/>
      <c r="L48" s="11">
        <v>1</v>
      </c>
      <c r="M48" s="15">
        <f aca="true" t="shared" si="9" ref="M48:V59">COUNTIF($C48:$J48,M$8)</f>
        <v>1</v>
      </c>
      <c r="N48" s="15">
        <f t="shared" si="9"/>
        <v>0</v>
      </c>
      <c r="O48" s="15">
        <f t="shared" si="9"/>
        <v>1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0</v>
      </c>
      <c r="V48" s="15">
        <f t="shared" si="9"/>
        <v>0</v>
      </c>
      <c r="W48" s="15">
        <f aca="true" t="shared" si="10" ref="W48:AF59">COUNTIF($C48:$J48,W$8)</f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5">
        <f t="shared" si="10"/>
        <v>0</v>
      </c>
      <c r="AE48" s="15">
        <f t="shared" si="10"/>
        <v>0</v>
      </c>
      <c r="AF48" s="15">
        <f t="shared" si="10"/>
        <v>0</v>
      </c>
      <c r="AG48" s="15">
        <f aca="true" t="shared" si="11" ref="AG48:AS59">COUNTIF($C48:$J48,AG$8)</f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  <c r="AN48" s="15">
        <f t="shared" si="11"/>
        <v>0</v>
      </c>
      <c r="AO48" s="15">
        <f t="shared" si="11"/>
        <v>0</v>
      </c>
      <c r="AP48" s="15">
        <f t="shared" si="11"/>
        <v>0</v>
      </c>
      <c r="AQ48" s="15">
        <f t="shared" si="11"/>
        <v>0</v>
      </c>
      <c r="AR48" s="15">
        <f t="shared" si="11"/>
        <v>0</v>
      </c>
      <c r="AS48" s="15">
        <f t="shared" si="11"/>
        <v>0</v>
      </c>
    </row>
    <row r="49" spans="1:45" s="33" customFormat="1" ht="31.5" customHeight="1">
      <c r="A49" s="13"/>
      <c r="B49" s="110"/>
      <c r="C49" s="192"/>
      <c r="D49" s="193"/>
      <c r="E49" s="60" t="s">
        <v>90</v>
      </c>
      <c r="F49" s="174"/>
      <c r="G49" s="70"/>
      <c r="H49" s="51"/>
      <c r="I49" s="60" t="s">
        <v>115</v>
      </c>
      <c r="J49" s="91" t="s">
        <v>100</v>
      </c>
      <c r="K49" s="32"/>
      <c r="L49" s="11"/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9"/>
        <v>0</v>
      </c>
      <c r="T49" s="16">
        <f t="shared" si="9"/>
        <v>0</v>
      </c>
      <c r="U49" s="16">
        <f t="shared" si="9"/>
        <v>0</v>
      </c>
      <c r="V49" s="16">
        <f t="shared" si="9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0"/>
        <v>0</v>
      </c>
      <c r="AC49" s="16">
        <f t="shared" si="10"/>
        <v>0</v>
      </c>
      <c r="AD49" s="16">
        <f t="shared" si="10"/>
        <v>0</v>
      </c>
      <c r="AE49" s="16">
        <f t="shared" si="10"/>
        <v>0</v>
      </c>
      <c r="AF49" s="16">
        <f t="shared" si="10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  <c r="AN49" s="16">
        <f t="shared" si="11"/>
        <v>0</v>
      </c>
      <c r="AO49" s="16">
        <f t="shared" si="11"/>
        <v>0</v>
      </c>
      <c r="AP49" s="16">
        <f t="shared" si="11"/>
        <v>0</v>
      </c>
      <c r="AQ49" s="16">
        <f t="shared" si="11"/>
        <v>0</v>
      </c>
      <c r="AR49" s="16">
        <f t="shared" si="11"/>
        <v>0</v>
      </c>
      <c r="AS49" s="16">
        <f t="shared" si="11"/>
        <v>0</v>
      </c>
    </row>
    <row r="50" spans="1:45" s="33" customFormat="1" ht="18" customHeight="1">
      <c r="A50" s="17">
        <f>A37+1</f>
        <v>45449</v>
      </c>
      <c r="B50" s="111" t="s">
        <v>2</v>
      </c>
      <c r="C50" s="59"/>
      <c r="D50" s="95" t="s">
        <v>49</v>
      </c>
      <c r="E50" s="131" t="s">
        <v>66</v>
      </c>
      <c r="F50" s="164" t="s">
        <v>58</v>
      </c>
      <c r="G50" s="128"/>
      <c r="H50" s="132"/>
      <c r="I50" s="101" t="s">
        <v>39</v>
      </c>
      <c r="J50" s="50" t="s">
        <v>20</v>
      </c>
      <c r="K50" s="14"/>
      <c r="L50" s="11">
        <v>2</v>
      </c>
      <c r="M50" s="15">
        <f t="shared" si="9"/>
        <v>1</v>
      </c>
      <c r="N50" s="15">
        <f t="shared" si="9"/>
        <v>0</v>
      </c>
      <c r="O50" s="15">
        <f t="shared" si="9"/>
        <v>1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15">
        <f t="shared" si="10"/>
        <v>0</v>
      </c>
      <c r="X50" s="15">
        <f t="shared" si="10"/>
        <v>0</v>
      </c>
      <c r="Y50" s="15">
        <f t="shared" si="10"/>
        <v>1</v>
      </c>
      <c r="Z50" s="15">
        <f t="shared" si="10"/>
        <v>0</v>
      </c>
      <c r="AA50" s="15">
        <f t="shared" si="10"/>
        <v>0</v>
      </c>
      <c r="AB50" s="15">
        <f t="shared" si="10"/>
        <v>0</v>
      </c>
      <c r="AC50" s="15">
        <f t="shared" si="10"/>
        <v>0</v>
      </c>
      <c r="AD50" s="15">
        <f t="shared" si="10"/>
        <v>0</v>
      </c>
      <c r="AE50" s="15">
        <f t="shared" si="10"/>
        <v>0</v>
      </c>
      <c r="AF50" s="15">
        <f t="shared" si="10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  <c r="AN50" s="15">
        <f t="shared" si="11"/>
        <v>0</v>
      </c>
      <c r="AO50" s="15">
        <f t="shared" si="11"/>
        <v>0</v>
      </c>
      <c r="AP50" s="15">
        <f t="shared" si="11"/>
        <v>0</v>
      </c>
      <c r="AQ50" s="15">
        <f t="shared" si="11"/>
        <v>0</v>
      </c>
      <c r="AR50" s="15">
        <f t="shared" si="11"/>
        <v>0</v>
      </c>
      <c r="AS50" s="15">
        <f t="shared" si="11"/>
        <v>0</v>
      </c>
    </row>
    <row r="51" spans="1:45" s="33" customFormat="1" ht="34.5" customHeight="1">
      <c r="A51" s="18"/>
      <c r="B51" s="110"/>
      <c r="C51" s="135"/>
      <c r="D51" s="96" t="s">
        <v>126</v>
      </c>
      <c r="E51" s="70" t="s">
        <v>91</v>
      </c>
      <c r="F51" s="96" t="s">
        <v>90</v>
      </c>
      <c r="G51" s="196" t="s">
        <v>70</v>
      </c>
      <c r="H51" s="197"/>
      <c r="I51" s="86" t="s">
        <v>128</v>
      </c>
      <c r="J51" s="51" t="s">
        <v>129</v>
      </c>
      <c r="K51" s="14"/>
      <c r="L51" s="11"/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9"/>
        <v>0</v>
      </c>
      <c r="S51" s="16">
        <f t="shared" si="9"/>
        <v>0</v>
      </c>
      <c r="T51" s="16">
        <f t="shared" si="9"/>
        <v>0</v>
      </c>
      <c r="U51" s="16">
        <f t="shared" si="9"/>
        <v>0</v>
      </c>
      <c r="V51" s="16">
        <f t="shared" si="9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0"/>
        <v>0</v>
      </c>
      <c r="AC51" s="16">
        <f t="shared" si="10"/>
        <v>0</v>
      </c>
      <c r="AD51" s="16">
        <f t="shared" si="10"/>
        <v>0</v>
      </c>
      <c r="AE51" s="16">
        <f t="shared" si="10"/>
        <v>0</v>
      </c>
      <c r="AF51" s="16">
        <f t="shared" si="10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  <c r="AN51" s="16">
        <f t="shared" si="11"/>
        <v>0</v>
      </c>
      <c r="AO51" s="16">
        <f t="shared" si="11"/>
        <v>0</v>
      </c>
      <c r="AP51" s="16">
        <f t="shared" si="11"/>
        <v>0</v>
      </c>
      <c r="AQ51" s="16">
        <f t="shared" si="11"/>
        <v>0</v>
      </c>
      <c r="AR51" s="16">
        <f t="shared" si="11"/>
        <v>0</v>
      </c>
      <c r="AS51" s="16">
        <f t="shared" si="11"/>
        <v>0</v>
      </c>
    </row>
    <row r="52" spans="1:45" s="33" customFormat="1" ht="18" customHeight="1">
      <c r="A52" s="18"/>
      <c r="B52" s="111" t="s">
        <v>3</v>
      </c>
      <c r="C52" s="59" t="s">
        <v>49</v>
      </c>
      <c r="D52" s="138" t="s">
        <v>57</v>
      </c>
      <c r="E52" s="101" t="s">
        <v>42</v>
      </c>
      <c r="F52" s="123" t="s">
        <v>66</v>
      </c>
      <c r="G52" s="59"/>
      <c r="H52" s="149"/>
      <c r="I52" s="69"/>
      <c r="J52" s="132"/>
      <c r="K52" s="14"/>
      <c r="L52" s="11">
        <v>3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1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10"/>
        <v>0</v>
      </c>
      <c r="X52" s="15">
        <f t="shared" si="10"/>
        <v>0</v>
      </c>
      <c r="Y52" s="15">
        <f t="shared" si="10"/>
        <v>1</v>
      </c>
      <c r="Z52" s="15">
        <f t="shared" si="10"/>
        <v>0</v>
      </c>
      <c r="AA52" s="15">
        <f t="shared" si="10"/>
        <v>0</v>
      </c>
      <c r="AB52" s="15">
        <f t="shared" si="10"/>
        <v>0</v>
      </c>
      <c r="AC52" s="15">
        <f t="shared" si="10"/>
        <v>0</v>
      </c>
      <c r="AD52" s="15">
        <f t="shared" si="10"/>
        <v>0</v>
      </c>
      <c r="AE52" s="15">
        <f t="shared" si="10"/>
        <v>0</v>
      </c>
      <c r="AF52" s="15">
        <f t="shared" si="10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  <c r="AN52" s="15">
        <f t="shared" si="11"/>
        <v>0</v>
      </c>
      <c r="AO52" s="15">
        <f t="shared" si="11"/>
        <v>0</v>
      </c>
      <c r="AP52" s="15">
        <f t="shared" si="11"/>
        <v>0</v>
      </c>
      <c r="AQ52" s="15">
        <f t="shared" si="11"/>
        <v>0</v>
      </c>
      <c r="AR52" s="15">
        <f t="shared" si="11"/>
        <v>0</v>
      </c>
      <c r="AS52" s="15">
        <f t="shared" si="11"/>
        <v>0</v>
      </c>
    </row>
    <row r="53" spans="1:45" s="33" customFormat="1" ht="38.25" customHeight="1">
      <c r="A53" s="18"/>
      <c r="B53" s="110"/>
      <c r="C53" s="60" t="s">
        <v>126</v>
      </c>
      <c r="D53" s="52" t="s">
        <v>78</v>
      </c>
      <c r="E53" s="86" t="s">
        <v>127</v>
      </c>
      <c r="F53" s="52" t="s">
        <v>91</v>
      </c>
      <c r="G53" s="86"/>
      <c r="H53" s="91"/>
      <c r="I53" s="70"/>
      <c r="J53" s="127"/>
      <c r="K53" s="14"/>
      <c r="L53" s="11"/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9"/>
        <v>0</v>
      </c>
      <c r="S53" s="16">
        <f t="shared" si="9"/>
        <v>0</v>
      </c>
      <c r="T53" s="16">
        <f t="shared" si="9"/>
        <v>0</v>
      </c>
      <c r="U53" s="16">
        <f t="shared" si="9"/>
        <v>0</v>
      </c>
      <c r="V53" s="16">
        <f t="shared" si="9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0"/>
        <v>0</v>
      </c>
      <c r="AC53" s="16">
        <f t="shared" si="10"/>
        <v>0</v>
      </c>
      <c r="AD53" s="16">
        <f t="shared" si="10"/>
        <v>0</v>
      </c>
      <c r="AE53" s="16">
        <f t="shared" si="10"/>
        <v>0</v>
      </c>
      <c r="AF53" s="16">
        <f t="shared" si="10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  <c r="AN53" s="16">
        <f t="shared" si="11"/>
        <v>0</v>
      </c>
      <c r="AO53" s="16">
        <f t="shared" si="11"/>
        <v>0</v>
      </c>
      <c r="AP53" s="16">
        <f t="shared" si="11"/>
        <v>0</v>
      </c>
      <c r="AQ53" s="16">
        <f t="shared" si="11"/>
        <v>0</v>
      </c>
      <c r="AR53" s="16">
        <f t="shared" si="11"/>
        <v>0</v>
      </c>
      <c r="AS53" s="16">
        <f t="shared" si="11"/>
        <v>0</v>
      </c>
    </row>
    <row r="54" spans="1:45" s="33" customFormat="1" ht="18" customHeight="1">
      <c r="A54" s="18"/>
      <c r="B54" s="111" t="s">
        <v>4</v>
      </c>
      <c r="C54" s="69" t="s">
        <v>57</v>
      </c>
      <c r="D54" s="156" t="s">
        <v>65</v>
      </c>
      <c r="E54" s="128" t="s">
        <v>44</v>
      </c>
      <c r="F54" s="170" t="s">
        <v>42</v>
      </c>
      <c r="G54" s="136"/>
      <c r="H54" s="50"/>
      <c r="I54" s="131"/>
      <c r="J54" s="132"/>
      <c r="K54" s="14"/>
      <c r="L54" s="11">
        <v>4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9"/>
        <v>0</v>
      </c>
      <c r="R54" s="15">
        <f t="shared" si="9"/>
        <v>1</v>
      </c>
      <c r="S54" s="15">
        <f t="shared" si="9"/>
        <v>0</v>
      </c>
      <c r="T54" s="15">
        <f t="shared" si="9"/>
        <v>1</v>
      </c>
      <c r="U54" s="15">
        <f t="shared" si="9"/>
        <v>0</v>
      </c>
      <c r="V54" s="15">
        <f t="shared" si="9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 t="shared" si="10"/>
        <v>0</v>
      </c>
      <c r="AD54" s="15">
        <f t="shared" si="10"/>
        <v>0</v>
      </c>
      <c r="AE54" s="15">
        <f t="shared" si="10"/>
        <v>0</v>
      </c>
      <c r="AF54" s="15">
        <f t="shared" si="10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  <c r="AN54" s="15">
        <f t="shared" si="11"/>
        <v>0</v>
      </c>
      <c r="AO54" s="15">
        <f t="shared" si="11"/>
        <v>0</v>
      </c>
      <c r="AP54" s="15">
        <f t="shared" si="11"/>
        <v>0</v>
      </c>
      <c r="AQ54" s="15">
        <f t="shared" si="11"/>
        <v>0</v>
      </c>
      <c r="AR54" s="15">
        <f t="shared" si="11"/>
        <v>0</v>
      </c>
      <c r="AS54" s="15">
        <f t="shared" si="11"/>
        <v>0</v>
      </c>
    </row>
    <row r="55" spans="1:45" s="33" customFormat="1" ht="33" customHeight="1">
      <c r="A55" s="18"/>
      <c r="B55" s="110"/>
      <c r="C55" s="70" t="s">
        <v>78</v>
      </c>
      <c r="D55" s="157" t="s">
        <v>79</v>
      </c>
      <c r="E55" s="60" t="s">
        <v>92</v>
      </c>
      <c r="F55" s="143" t="s">
        <v>116</v>
      </c>
      <c r="G55" s="86"/>
      <c r="H55" s="91"/>
      <c r="I55" s="70"/>
      <c r="J55" s="127"/>
      <c r="K55" s="14"/>
      <c r="L55" s="11"/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9"/>
        <v>0</v>
      </c>
      <c r="U55" s="16">
        <f t="shared" si="9"/>
        <v>0</v>
      </c>
      <c r="V55" s="16">
        <f t="shared" si="9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0"/>
        <v>0</v>
      </c>
      <c r="AC55" s="16">
        <f t="shared" si="10"/>
        <v>0</v>
      </c>
      <c r="AD55" s="16">
        <f t="shared" si="10"/>
        <v>0</v>
      </c>
      <c r="AE55" s="16">
        <f t="shared" si="10"/>
        <v>0</v>
      </c>
      <c r="AF55" s="16">
        <f t="shared" si="10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  <c r="AN55" s="16">
        <f t="shared" si="11"/>
        <v>0</v>
      </c>
      <c r="AO55" s="16">
        <f t="shared" si="11"/>
        <v>0</v>
      </c>
      <c r="AP55" s="16">
        <f t="shared" si="11"/>
        <v>0</v>
      </c>
      <c r="AQ55" s="16">
        <f t="shared" si="11"/>
        <v>0</v>
      </c>
      <c r="AR55" s="16">
        <f t="shared" si="11"/>
        <v>0</v>
      </c>
      <c r="AS55" s="16">
        <f t="shared" si="11"/>
        <v>0</v>
      </c>
    </row>
    <row r="56" spans="1:45" s="33" customFormat="1" ht="18" customHeight="1">
      <c r="A56" s="18"/>
      <c r="B56" s="111" t="s">
        <v>5</v>
      </c>
      <c r="C56" s="131" t="s">
        <v>65</v>
      </c>
      <c r="D56" s="93"/>
      <c r="E56" s="161"/>
      <c r="F56" s="164" t="s">
        <v>44</v>
      </c>
      <c r="G56" s="69"/>
      <c r="H56" s="125"/>
      <c r="I56" s="140"/>
      <c r="J56" s="184"/>
      <c r="K56" s="14"/>
      <c r="L56" s="11">
        <v>5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1</v>
      </c>
      <c r="U56" s="15">
        <f t="shared" si="9"/>
        <v>0</v>
      </c>
      <c r="V56" s="15">
        <f t="shared" si="9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0"/>
        <v>0</v>
      </c>
      <c r="AC56" s="15">
        <f t="shared" si="10"/>
        <v>0</v>
      </c>
      <c r="AD56" s="15">
        <f t="shared" si="10"/>
        <v>0</v>
      </c>
      <c r="AE56" s="15">
        <f t="shared" si="10"/>
        <v>0</v>
      </c>
      <c r="AF56" s="15">
        <f t="shared" si="10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  <c r="AN56" s="15">
        <f t="shared" si="11"/>
        <v>0</v>
      </c>
      <c r="AO56" s="15">
        <f t="shared" si="11"/>
        <v>0</v>
      </c>
      <c r="AP56" s="15">
        <f t="shared" si="11"/>
        <v>0</v>
      </c>
      <c r="AQ56" s="15">
        <f t="shared" si="11"/>
        <v>0</v>
      </c>
      <c r="AR56" s="15">
        <f t="shared" si="11"/>
        <v>0</v>
      </c>
      <c r="AS56" s="15">
        <f t="shared" si="11"/>
        <v>0</v>
      </c>
    </row>
    <row r="57" spans="1:45" s="33" customFormat="1" ht="31.5" customHeight="1">
      <c r="A57" s="18"/>
      <c r="B57" s="110"/>
      <c r="C57" s="70" t="s">
        <v>79</v>
      </c>
      <c r="D57" s="94"/>
      <c r="E57" s="162"/>
      <c r="F57" s="96" t="s">
        <v>92</v>
      </c>
      <c r="G57" s="70"/>
      <c r="H57" s="51"/>
      <c r="I57" s="141"/>
      <c r="J57" s="28"/>
      <c r="K57" s="14"/>
      <c r="L57" s="11"/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9"/>
        <v>0</v>
      </c>
      <c r="S57" s="16">
        <f t="shared" si="9"/>
        <v>0</v>
      </c>
      <c r="T57" s="16">
        <f t="shared" si="9"/>
        <v>0</v>
      </c>
      <c r="U57" s="16">
        <f t="shared" si="9"/>
        <v>0</v>
      </c>
      <c r="V57" s="16">
        <f t="shared" si="9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0"/>
        <v>0</v>
      </c>
      <c r="AC57" s="16">
        <f t="shared" si="10"/>
        <v>0</v>
      </c>
      <c r="AD57" s="16">
        <f t="shared" si="10"/>
        <v>0</v>
      </c>
      <c r="AE57" s="16">
        <f t="shared" si="10"/>
        <v>0</v>
      </c>
      <c r="AF57" s="16">
        <f t="shared" si="10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  <c r="AN57" s="16">
        <f t="shared" si="11"/>
        <v>0</v>
      </c>
      <c r="AO57" s="16">
        <f t="shared" si="11"/>
        <v>0</v>
      </c>
      <c r="AP57" s="16">
        <f t="shared" si="11"/>
        <v>0</v>
      </c>
      <c r="AQ57" s="16">
        <f t="shared" si="11"/>
        <v>0</v>
      </c>
      <c r="AR57" s="16">
        <f t="shared" si="11"/>
        <v>0</v>
      </c>
      <c r="AS57" s="16">
        <f t="shared" si="11"/>
        <v>0</v>
      </c>
    </row>
    <row r="58" spans="1:45" s="33" customFormat="1" ht="18" customHeight="1">
      <c r="A58" s="18"/>
      <c r="B58" s="112" t="s">
        <v>6</v>
      </c>
      <c r="C58" s="71"/>
      <c r="D58" s="144"/>
      <c r="E58" s="147"/>
      <c r="F58" s="148"/>
      <c r="G58" s="71"/>
      <c r="H58" s="81"/>
      <c r="I58" s="71"/>
      <c r="J58" s="185"/>
      <c r="K58" s="14"/>
      <c r="L58" s="11">
        <v>6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si="9"/>
        <v>0</v>
      </c>
      <c r="T58" s="15">
        <f t="shared" si="9"/>
        <v>0</v>
      </c>
      <c r="U58" s="15">
        <f t="shared" si="9"/>
        <v>0</v>
      </c>
      <c r="V58" s="15">
        <f t="shared" si="9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0"/>
        <v>0</v>
      </c>
      <c r="AC58" s="15">
        <f t="shared" si="10"/>
        <v>0</v>
      </c>
      <c r="AD58" s="15">
        <f t="shared" si="10"/>
        <v>0</v>
      </c>
      <c r="AE58" s="15">
        <f t="shared" si="10"/>
        <v>0</v>
      </c>
      <c r="AF58" s="15">
        <f t="shared" si="10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  <c r="AN58" s="15">
        <f t="shared" si="11"/>
        <v>0</v>
      </c>
      <c r="AO58" s="15">
        <f t="shared" si="11"/>
        <v>0</v>
      </c>
      <c r="AP58" s="15">
        <f t="shared" si="11"/>
        <v>0</v>
      </c>
      <c r="AQ58" s="15">
        <f t="shared" si="11"/>
        <v>0</v>
      </c>
      <c r="AR58" s="15">
        <f t="shared" si="11"/>
        <v>0</v>
      </c>
      <c r="AS58" s="15">
        <f t="shared" si="11"/>
        <v>0</v>
      </c>
    </row>
    <row r="59" spans="1:45" s="33" customFormat="1" ht="13.5" customHeight="1" thickBot="1">
      <c r="A59" s="18"/>
      <c r="B59" s="113"/>
      <c r="C59" s="80"/>
      <c r="D59" s="145"/>
      <c r="E59" s="80"/>
      <c r="F59" s="121"/>
      <c r="G59" s="80"/>
      <c r="H59" s="38"/>
      <c r="I59" s="80"/>
      <c r="J59" s="38"/>
      <c r="K59" s="14"/>
      <c r="L59" s="11"/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9"/>
        <v>0</v>
      </c>
      <c r="S59" s="16">
        <f t="shared" si="9"/>
        <v>0</v>
      </c>
      <c r="T59" s="16">
        <f t="shared" si="9"/>
        <v>0</v>
      </c>
      <c r="U59" s="16">
        <f t="shared" si="9"/>
        <v>0</v>
      </c>
      <c r="V59" s="16">
        <f t="shared" si="9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0"/>
        <v>0</v>
      </c>
      <c r="AC59" s="16">
        <f t="shared" si="10"/>
        <v>0</v>
      </c>
      <c r="AD59" s="16">
        <f t="shared" si="10"/>
        <v>0</v>
      </c>
      <c r="AE59" s="16">
        <f t="shared" si="10"/>
        <v>0</v>
      </c>
      <c r="AF59" s="16">
        <f t="shared" si="10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  <c r="AN59" s="16">
        <f t="shared" si="11"/>
        <v>0</v>
      </c>
      <c r="AO59" s="16">
        <f t="shared" si="11"/>
        <v>0</v>
      </c>
      <c r="AP59" s="16">
        <f t="shared" si="11"/>
        <v>0</v>
      </c>
      <c r="AQ59" s="16">
        <f t="shared" si="11"/>
        <v>0</v>
      </c>
      <c r="AR59" s="16">
        <f t="shared" si="11"/>
        <v>0</v>
      </c>
      <c r="AS59" s="16">
        <f t="shared" si="11"/>
        <v>0</v>
      </c>
    </row>
    <row r="60" spans="1:45" s="33" customFormat="1" ht="7.5" customHeight="1" thickBot="1">
      <c r="A60" s="23"/>
      <c r="B60" s="24"/>
      <c r="C60" s="99"/>
      <c r="D60" s="100"/>
      <c r="E60" s="25"/>
      <c r="F60" s="25"/>
      <c r="G60" s="77"/>
      <c r="H60" s="78"/>
      <c r="I60" s="65"/>
      <c r="J60" s="66"/>
      <c r="K60" s="14"/>
      <c r="L60" s="1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s="33" customFormat="1" ht="18" customHeight="1">
      <c r="A61" s="13" t="s">
        <v>10</v>
      </c>
      <c r="B61" s="109" t="s">
        <v>1</v>
      </c>
      <c r="C61" s="172" t="s">
        <v>42</v>
      </c>
      <c r="D61" s="84" t="s">
        <v>49</v>
      </c>
      <c r="E61" s="172"/>
      <c r="F61" s="84"/>
      <c r="G61" s="59"/>
      <c r="H61" s="138"/>
      <c r="I61" s="172"/>
      <c r="J61" s="142" t="s">
        <v>39</v>
      </c>
      <c r="K61" s="14"/>
      <c r="L61" s="11">
        <v>1</v>
      </c>
      <c r="M61" s="15">
        <f aca="true" t="shared" si="12" ref="M61:V72">COUNTIF($C61:$J61,M$8)</f>
        <v>0</v>
      </c>
      <c r="N61" s="15">
        <f t="shared" si="12"/>
        <v>0</v>
      </c>
      <c r="O61" s="15">
        <f t="shared" si="12"/>
        <v>1</v>
      </c>
      <c r="P61" s="15">
        <f t="shared" si="12"/>
        <v>0</v>
      </c>
      <c r="Q61" s="15">
        <f t="shared" si="12"/>
        <v>0</v>
      </c>
      <c r="R61" s="15">
        <f t="shared" si="12"/>
        <v>1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t="shared" si="12"/>
        <v>0</v>
      </c>
      <c r="W61" s="15">
        <f aca="true" t="shared" si="13" ref="W61:AF72">COUNTIF($C61:$J61,W$8)</f>
        <v>0</v>
      </c>
      <c r="X61" s="15">
        <f t="shared" si="13"/>
        <v>0</v>
      </c>
      <c r="Y61" s="15">
        <f t="shared" si="13"/>
        <v>1</v>
      </c>
      <c r="Z61" s="15">
        <f t="shared" si="13"/>
        <v>0</v>
      </c>
      <c r="AA61" s="15">
        <f t="shared" si="13"/>
        <v>0</v>
      </c>
      <c r="AB61" s="15">
        <f t="shared" si="13"/>
        <v>0</v>
      </c>
      <c r="AC61" s="15">
        <f t="shared" si="13"/>
        <v>0</v>
      </c>
      <c r="AD61" s="15">
        <f t="shared" si="13"/>
        <v>0</v>
      </c>
      <c r="AE61" s="15">
        <f t="shared" si="13"/>
        <v>0</v>
      </c>
      <c r="AF61" s="15">
        <f t="shared" si="13"/>
        <v>0</v>
      </c>
      <c r="AG61" s="15">
        <f aca="true" t="shared" si="14" ref="AG61:AS72">COUNTIF($C61:$J61,AG$8)</f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  <c r="AN61" s="15">
        <f t="shared" si="14"/>
        <v>0</v>
      </c>
      <c r="AO61" s="15">
        <f t="shared" si="14"/>
        <v>0</v>
      </c>
      <c r="AP61" s="15">
        <f t="shared" si="14"/>
        <v>0</v>
      </c>
      <c r="AQ61" s="15">
        <f t="shared" si="14"/>
        <v>0</v>
      </c>
      <c r="AR61" s="15">
        <f t="shared" si="14"/>
        <v>0</v>
      </c>
      <c r="AS61" s="15">
        <f t="shared" si="14"/>
        <v>0</v>
      </c>
    </row>
    <row r="62" spans="1:45" s="33" customFormat="1" ht="27" customHeight="1">
      <c r="A62" s="13"/>
      <c r="B62" s="110"/>
      <c r="C62" s="86" t="s">
        <v>117</v>
      </c>
      <c r="D62" s="51" t="s">
        <v>118</v>
      </c>
      <c r="E62" s="86"/>
      <c r="F62" s="51"/>
      <c r="G62" s="60"/>
      <c r="H62" s="52"/>
      <c r="I62" s="86"/>
      <c r="J62" s="91" t="s">
        <v>119</v>
      </c>
      <c r="K62" s="14"/>
      <c r="L62" s="11"/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2"/>
        <v>0</v>
      </c>
      <c r="S62" s="16">
        <f t="shared" si="12"/>
        <v>0</v>
      </c>
      <c r="T62" s="16">
        <f t="shared" si="12"/>
        <v>0</v>
      </c>
      <c r="U62" s="16">
        <f t="shared" si="12"/>
        <v>0</v>
      </c>
      <c r="V62" s="16">
        <f t="shared" si="12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3"/>
        <v>0</v>
      </c>
      <c r="AC62" s="16">
        <f t="shared" si="13"/>
        <v>0</v>
      </c>
      <c r="AD62" s="16">
        <f t="shared" si="13"/>
        <v>0</v>
      </c>
      <c r="AE62" s="16">
        <f t="shared" si="13"/>
        <v>0</v>
      </c>
      <c r="AF62" s="16">
        <f t="shared" si="13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  <c r="AN62" s="16">
        <f t="shared" si="14"/>
        <v>0</v>
      </c>
      <c r="AO62" s="16">
        <f t="shared" si="14"/>
        <v>0</v>
      </c>
      <c r="AP62" s="16">
        <f t="shared" si="14"/>
        <v>0</v>
      </c>
      <c r="AQ62" s="16">
        <f t="shared" si="14"/>
        <v>0</v>
      </c>
      <c r="AR62" s="16">
        <f t="shared" si="14"/>
        <v>0</v>
      </c>
      <c r="AS62" s="16">
        <f t="shared" si="14"/>
        <v>0</v>
      </c>
    </row>
    <row r="63" spans="1:45" s="33" customFormat="1" ht="18" customHeight="1">
      <c r="A63" s="17">
        <f>A50+1</f>
        <v>45450</v>
      </c>
      <c r="B63" s="111" t="s">
        <v>2</v>
      </c>
      <c r="C63" s="59" t="s">
        <v>49</v>
      </c>
      <c r="D63" s="92" t="s">
        <v>42</v>
      </c>
      <c r="E63" s="59"/>
      <c r="F63" s="158"/>
      <c r="G63" s="69"/>
      <c r="H63" s="93"/>
      <c r="I63" s="101" t="s">
        <v>39</v>
      </c>
      <c r="J63" s="92" t="s">
        <v>20</v>
      </c>
      <c r="K63" s="14"/>
      <c r="L63" s="11">
        <v>2</v>
      </c>
      <c r="M63" s="15">
        <f t="shared" si="12"/>
        <v>1</v>
      </c>
      <c r="N63" s="15">
        <f t="shared" si="12"/>
        <v>0</v>
      </c>
      <c r="O63" s="15">
        <f t="shared" si="12"/>
        <v>1</v>
      </c>
      <c r="P63" s="15">
        <f t="shared" si="12"/>
        <v>0</v>
      </c>
      <c r="Q63" s="15">
        <f t="shared" si="12"/>
        <v>0</v>
      </c>
      <c r="R63" s="15">
        <f t="shared" si="12"/>
        <v>1</v>
      </c>
      <c r="S63" s="15">
        <f t="shared" si="12"/>
        <v>0</v>
      </c>
      <c r="T63" s="15">
        <f t="shared" si="12"/>
        <v>0</v>
      </c>
      <c r="U63" s="15">
        <f t="shared" si="12"/>
        <v>0</v>
      </c>
      <c r="V63" s="15">
        <f t="shared" si="12"/>
        <v>0</v>
      </c>
      <c r="W63" s="15">
        <f t="shared" si="13"/>
        <v>0</v>
      </c>
      <c r="X63" s="15">
        <f t="shared" si="13"/>
        <v>0</v>
      </c>
      <c r="Y63" s="15">
        <f t="shared" si="13"/>
        <v>1</v>
      </c>
      <c r="Z63" s="15">
        <f t="shared" si="13"/>
        <v>0</v>
      </c>
      <c r="AA63" s="15">
        <f t="shared" si="13"/>
        <v>0</v>
      </c>
      <c r="AB63" s="15">
        <f t="shared" si="13"/>
        <v>0</v>
      </c>
      <c r="AC63" s="15">
        <f t="shared" si="13"/>
        <v>0</v>
      </c>
      <c r="AD63" s="15">
        <f t="shared" si="13"/>
        <v>0</v>
      </c>
      <c r="AE63" s="15">
        <f t="shared" si="13"/>
        <v>0</v>
      </c>
      <c r="AF63" s="15">
        <f t="shared" si="13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  <c r="AO63" s="15">
        <f t="shared" si="14"/>
        <v>0</v>
      </c>
      <c r="AP63" s="15">
        <f t="shared" si="14"/>
        <v>0</v>
      </c>
      <c r="AQ63" s="15">
        <f t="shared" si="14"/>
        <v>0</v>
      </c>
      <c r="AR63" s="15">
        <f t="shared" si="14"/>
        <v>0</v>
      </c>
      <c r="AS63" s="15">
        <f t="shared" si="14"/>
        <v>0</v>
      </c>
    </row>
    <row r="64" spans="1:45" s="33" customFormat="1" ht="30" customHeight="1">
      <c r="A64" s="18"/>
      <c r="B64" s="110"/>
      <c r="C64" s="60" t="s">
        <v>81</v>
      </c>
      <c r="D64" s="91" t="s">
        <v>80</v>
      </c>
      <c r="E64" s="135"/>
      <c r="F64" s="155"/>
      <c r="G64" s="196" t="s">
        <v>70</v>
      </c>
      <c r="H64" s="197"/>
      <c r="I64" s="86" t="s">
        <v>120</v>
      </c>
      <c r="J64" s="91" t="s">
        <v>99</v>
      </c>
      <c r="K64" s="14"/>
      <c r="L64" s="11"/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2"/>
        <v>0</v>
      </c>
      <c r="R64" s="16">
        <f t="shared" si="12"/>
        <v>0</v>
      </c>
      <c r="S64" s="16">
        <f t="shared" si="12"/>
        <v>0</v>
      </c>
      <c r="T64" s="16">
        <f t="shared" si="12"/>
        <v>0</v>
      </c>
      <c r="U64" s="16">
        <f t="shared" si="12"/>
        <v>0</v>
      </c>
      <c r="V64" s="16">
        <f t="shared" si="12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3"/>
        <v>0</v>
      </c>
      <c r="AC64" s="16">
        <f t="shared" si="13"/>
        <v>0</v>
      </c>
      <c r="AD64" s="16">
        <f t="shared" si="13"/>
        <v>0</v>
      </c>
      <c r="AE64" s="16">
        <f t="shared" si="13"/>
        <v>0</v>
      </c>
      <c r="AF64" s="16">
        <f t="shared" si="13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  <c r="AN64" s="16">
        <f t="shared" si="14"/>
        <v>0</v>
      </c>
      <c r="AO64" s="16">
        <f t="shared" si="14"/>
        <v>0</v>
      </c>
      <c r="AP64" s="16">
        <f t="shared" si="14"/>
        <v>0</v>
      </c>
      <c r="AQ64" s="16">
        <f t="shared" si="14"/>
        <v>0</v>
      </c>
      <c r="AR64" s="16">
        <f t="shared" si="14"/>
        <v>0</v>
      </c>
      <c r="AS64" s="16">
        <f t="shared" si="14"/>
        <v>0</v>
      </c>
    </row>
    <row r="65" spans="1:45" s="33" customFormat="1" ht="18" customHeight="1">
      <c r="A65" s="18"/>
      <c r="B65" s="111" t="s">
        <v>3</v>
      </c>
      <c r="C65" s="190" t="s">
        <v>49</v>
      </c>
      <c r="D65" s="191"/>
      <c r="E65" s="69" t="s">
        <v>43</v>
      </c>
      <c r="F65" s="164"/>
      <c r="G65" s="46"/>
      <c r="H65" s="50"/>
      <c r="I65" s="101" t="s">
        <v>20</v>
      </c>
      <c r="J65" s="186"/>
      <c r="K65" s="14"/>
      <c r="L65" s="11">
        <v>3</v>
      </c>
      <c r="M65" s="15">
        <f t="shared" si="12"/>
        <v>1</v>
      </c>
      <c r="N65" s="15">
        <f t="shared" si="12"/>
        <v>0</v>
      </c>
      <c r="O65" s="15">
        <f t="shared" si="12"/>
        <v>0</v>
      </c>
      <c r="P65" s="15">
        <f t="shared" si="12"/>
        <v>0</v>
      </c>
      <c r="Q65" s="15">
        <f t="shared" si="12"/>
        <v>0</v>
      </c>
      <c r="R65" s="15">
        <f t="shared" si="12"/>
        <v>0</v>
      </c>
      <c r="S65" s="15">
        <f t="shared" si="12"/>
        <v>1</v>
      </c>
      <c r="T65" s="15">
        <f t="shared" si="12"/>
        <v>0</v>
      </c>
      <c r="U65" s="15">
        <f t="shared" si="12"/>
        <v>0</v>
      </c>
      <c r="V65" s="15">
        <f t="shared" si="12"/>
        <v>0</v>
      </c>
      <c r="W65" s="15">
        <f t="shared" si="13"/>
        <v>0</v>
      </c>
      <c r="X65" s="15">
        <f t="shared" si="13"/>
        <v>0</v>
      </c>
      <c r="Y65" s="15">
        <f t="shared" si="13"/>
        <v>1</v>
      </c>
      <c r="Z65" s="15">
        <f t="shared" si="13"/>
        <v>0</v>
      </c>
      <c r="AA65" s="15">
        <f t="shared" si="13"/>
        <v>0</v>
      </c>
      <c r="AB65" s="15">
        <f t="shared" si="13"/>
        <v>0</v>
      </c>
      <c r="AC65" s="15">
        <f t="shared" si="13"/>
        <v>0</v>
      </c>
      <c r="AD65" s="15">
        <f t="shared" si="13"/>
        <v>0</v>
      </c>
      <c r="AE65" s="15">
        <f t="shared" si="13"/>
        <v>0</v>
      </c>
      <c r="AF65" s="15">
        <f t="shared" si="13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  <c r="AN65" s="15">
        <f t="shared" si="14"/>
        <v>0</v>
      </c>
      <c r="AO65" s="15">
        <f t="shared" si="14"/>
        <v>0</v>
      </c>
      <c r="AP65" s="15">
        <f t="shared" si="14"/>
        <v>0</v>
      </c>
      <c r="AQ65" s="15">
        <f t="shared" si="14"/>
        <v>0</v>
      </c>
      <c r="AR65" s="15">
        <f t="shared" si="14"/>
        <v>0</v>
      </c>
      <c r="AS65" s="15">
        <f t="shared" si="14"/>
        <v>0</v>
      </c>
    </row>
    <row r="66" spans="1:45" s="33" customFormat="1" ht="30" customHeight="1">
      <c r="A66" s="18"/>
      <c r="B66" s="110"/>
      <c r="C66" s="192" t="s">
        <v>82</v>
      </c>
      <c r="D66" s="193"/>
      <c r="E66" s="70" t="s">
        <v>89</v>
      </c>
      <c r="F66" s="96"/>
      <c r="G66" s="130"/>
      <c r="H66" s="122"/>
      <c r="I66" s="86" t="s">
        <v>130</v>
      </c>
      <c r="J66" s="186"/>
      <c r="K66" s="14"/>
      <c r="L66" s="11"/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2"/>
        <v>0</v>
      </c>
      <c r="S66" s="16">
        <f t="shared" si="12"/>
        <v>0</v>
      </c>
      <c r="T66" s="16">
        <f t="shared" si="12"/>
        <v>0</v>
      </c>
      <c r="U66" s="16">
        <f t="shared" si="12"/>
        <v>0</v>
      </c>
      <c r="V66" s="16">
        <f t="shared" si="12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3"/>
        <v>0</v>
      </c>
      <c r="AC66" s="16">
        <f t="shared" si="13"/>
        <v>0</v>
      </c>
      <c r="AD66" s="16">
        <f t="shared" si="13"/>
        <v>0</v>
      </c>
      <c r="AE66" s="16">
        <f t="shared" si="13"/>
        <v>0</v>
      </c>
      <c r="AF66" s="16">
        <f t="shared" si="13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  <c r="AN66" s="16">
        <f t="shared" si="14"/>
        <v>0</v>
      </c>
      <c r="AO66" s="16">
        <f t="shared" si="14"/>
        <v>0</v>
      </c>
      <c r="AP66" s="16">
        <f t="shared" si="14"/>
        <v>0</v>
      </c>
      <c r="AQ66" s="16">
        <f t="shared" si="14"/>
        <v>0</v>
      </c>
      <c r="AR66" s="16">
        <f t="shared" si="14"/>
        <v>0</v>
      </c>
      <c r="AS66" s="16">
        <f t="shared" si="14"/>
        <v>0</v>
      </c>
    </row>
    <row r="67" spans="1:45" s="33" customFormat="1" ht="18" customHeight="1">
      <c r="A67" s="18"/>
      <c r="B67" s="111" t="s">
        <v>4</v>
      </c>
      <c r="C67" s="190" t="s">
        <v>83</v>
      </c>
      <c r="D67" s="191"/>
      <c r="E67" s="128"/>
      <c r="F67" s="138" t="s">
        <v>43</v>
      </c>
      <c r="G67" s="151"/>
      <c r="H67" s="48"/>
      <c r="I67" s="59" t="s">
        <v>49</v>
      </c>
      <c r="J67" s="50"/>
      <c r="K67" s="14"/>
      <c r="L67" s="11">
        <v>4</v>
      </c>
      <c r="M67" s="15">
        <f t="shared" si="12"/>
        <v>0</v>
      </c>
      <c r="N67" s="15">
        <f t="shared" si="12"/>
        <v>0</v>
      </c>
      <c r="O67" s="15">
        <f t="shared" si="12"/>
        <v>0</v>
      </c>
      <c r="P67" s="15">
        <f t="shared" si="12"/>
        <v>0</v>
      </c>
      <c r="Q67" s="15">
        <f t="shared" si="12"/>
        <v>0</v>
      </c>
      <c r="R67" s="15">
        <f t="shared" si="12"/>
        <v>0</v>
      </c>
      <c r="S67" s="15">
        <f t="shared" si="12"/>
        <v>1</v>
      </c>
      <c r="T67" s="15">
        <f t="shared" si="12"/>
        <v>0</v>
      </c>
      <c r="U67" s="15">
        <f t="shared" si="12"/>
        <v>0</v>
      </c>
      <c r="V67" s="15">
        <f t="shared" si="12"/>
        <v>0</v>
      </c>
      <c r="W67" s="15">
        <f t="shared" si="13"/>
        <v>0</v>
      </c>
      <c r="X67" s="15">
        <f t="shared" si="13"/>
        <v>0</v>
      </c>
      <c r="Y67" s="15">
        <f t="shared" si="13"/>
        <v>1</v>
      </c>
      <c r="Z67" s="15">
        <f t="shared" si="13"/>
        <v>0</v>
      </c>
      <c r="AA67" s="15">
        <f t="shared" si="13"/>
        <v>0</v>
      </c>
      <c r="AB67" s="15">
        <f t="shared" si="13"/>
        <v>0</v>
      </c>
      <c r="AC67" s="15">
        <f t="shared" si="13"/>
        <v>0</v>
      </c>
      <c r="AD67" s="15">
        <f t="shared" si="13"/>
        <v>0</v>
      </c>
      <c r="AE67" s="15">
        <f t="shared" si="13"/>
        <v>0</v>
      </c>
      <c r="AF67" s="15">
        <f t="shared" si="13"/>
        <v>0</v>
      </c>
      <c r="AG67" s="15">
        <f t="shared" si="14"/>
        <v>0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  <c r="AN67" s="15">
        <f t="shared" si="14"/>
        <v>0</v>
      </c>
      <c r="AO67" s="15">
        <f t="shared" si="14"/>
        <v>0</v>
      </c>
      <c r="AP67" s="15">
        <f t="shared" si="14"/>
        <v>0</v>
      </c>
      <c r="AQ67" s="15">
        <f t="shared" si="14"/>
        <v>0</v>
      </c>
      <c r="AR67" s="15">
        <f t="shared" si="14"/>
        <v>0</v>
      </c>
      <c r="AS67" s="15">
        <f t="shared" si="14"/>
        <v>0</v>
      </c>
    </row>
    <row r="68" spans="1:45" s="33" customFormat="1" ht="33.75" customHeight="1">
      <c r="A68" s="18"/>
      <c r="B68" s="110"/>
      <c r="C68" s="192" t="s">
        <v>136</v>
      </c>
      <c r="D68" s="193"/>
      <c r="E68" s="60"/>
      <c r="F68" s="52" t="s">
        <v>89</v>
      </c>
      <c r="G68" s="150"/>
      <c r="H68" s="47"/>
      <c r="I68" s="60" t="s">
        <v>131</v>
      </c>
      <c r="J68" s="51"/>
      <c r="K68" s="14"/>
      <c r="L68" s="11"/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2"/>
        <v>0</v>
      </c>
      <c r="R68" s="16">
        <f t="shared" si="12"/>
        <v>0</v>
      </c>
      <c r="S68" s="16">
        <f t="shared" si="12"/>
        <v>0</v>
      </c>
      <c r="T68" s="16">
        <f t="shared" si="12"/>
        <v>0</v>
      </c>
      <c r="U68" s="16">
        <f t="shared" si="12"/>
        <v>0</v>
      </c>
      <c r="V68" s="16">
        <f t="shared" si="12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3"/>
        <v>0</v>
      </c>
      <c r="AB68" s="16">
        <f t="shared" si="13"/>
        <v>0</v>
      </c>
      <c r="AC68" s="16">
        <f t="shared" si="13"/>
        <v>0</v>
      </c>
      <c r="AD68" s="16">
        <f t="shared" si="13"/>
        <v>0</v>
      </c>
      <c r="AE68" s="16">
        <f t="shared" si="13"/>
        <v>0</v>
      </c>
      <c r="AF68" s="16">
        <f t="shared" si="13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  <c r="AN68" s="16">
        <f t="shared" si="14"/>
        <v>0</v>
      </c>
      <c r="AO68" s="16">
        <f t="shared" si="14"/>
        <v>0</v>
      </c>
      <c r="AP68" s="16">
        <f t="shared" si="14"/>
        <v>0</v>
      </c>
      <c r="AQ68" s="16">
        <f t="shared" si="14"/>
        <v>0</v>
      </c>
      <c r="AR68" s="16">
        <f t="shared" si="14"/>
        <v>0</v>
      </c>
      <c r="AS68" s="16">
        <f t="shared" si="14"/>
        <v>0</v>
      </c>
    </row>
    <row r="69" spans="1:45" s="33" customFormat="1" ht="18" customHeight="1">
      <c r="A69" s="18"/>
      <c r="B69" s="111" t="s">
        <v>5</v>
      </c>
      <c r="C69" s="190"/>
      <c r="D69" s="191"/>
      <c r="E69" s="128" t="s">
        <v>44</v>
      </c>
      <c r="F69" s="50"/>
      <c r="G69" s="97"/>
      <c r="H69" s="82"/>
      <c r="I69" s="134"/>
      <c r="J69" s="40"/>
      <c r="K69" s="14"/>
      <c r="L69" s="11">
        <v>5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2"/>
        <v>0</v>
      </c>
      <c r="R69" s="15">
        <f t="shared" si="12"/>
        <v>0</v>
      </c>
      <c r="S69" s="15">
        <f t="shared" si="12"/>
        <v>0</v>
      </c>
      <c r="T69" s="15">
        <f t="shared" si="12"/>
        <v>1</v>
      </c>
      <c r="U69" s="15">
        <f t="shared" si="12"/>
        <v>0</v>
      </c>
      <c r="V69" s="15">
        <f t="shared" si="12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3"/>
        <v>0</v>
      </c>
      <c r="AC69" s="15">
        <f t="shared" si="13"/>
        <v>0</v>
      </c>
      <c r="AD69" s="15">
        <f t="shared" si="13"/>
        <v>0</v>
      </c>
      <c r="AE69" s="15">
        <f t="shared" si="13"/>
        <v>0</v>
      </c>
      <c r="AF69" s="15">
        <f t="shared" si="13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  <c r="AN69" s="15">
        <f t="shared" si="14"/>
        <v>0</v>
      </c>
      <c r="AO69" s="15">
        <f t="shared" si="14"/>
        <v>0</v>
      </c>
      <c r="AP69" s="15">
        <f t="shared" si="14"/>
        <v>0</v>
      </c>
      <c r="AQ69" s="15">
        <f t="shared" si="14"/>
        <v>0</v>
      </c>
      <c r="AR69" s="15">
        <f t="shared" si="14"/>
        <v>0</v>
      </c>
      <c r="AS69" s="15">
        <f t="shared" si="14"/>
        <v>0</v>
      </c>
    </row>
    <row r="70" spans="1:45" s="33" customFormat="1" ht="16.5" customHeight="1">
      <c r="A70" s="18"/>
      <c r="B70" s="110"/>
      <c r="C70" s="192"/>
      <c r="D70" s="193"/>
      <c r="E70" s="60" t="s">
        <v>92</v>
      </c>
      <c r="F70" s="51"/>
      <c r="G70" s="98"/>
      <c r="H70" s="83"/>
      <c r="I70" s="135"/>
      <c r="J70" s="187"/>
      <c r="K70" s="14"/>
      <c r="L70" s="11"/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2"/>
        <v>0</v>
      </c>
      <c r="S70" s="16">
        <f t="shared" si="12"/>
        <v>0</v>
      </c>
      <c r="T70" s="16">
        <f t="shared" si="12"/>
        <v>0</v>
      </c>
      <c r="U70" s="16">
        <f t="shared" si="12"/>
        <v>0</v>
      </c>
      <c r="V70" s="16">
        <f t="shared" si="12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3"/>
        <v>0</v>
      </c>
      <c r="AC70" s="16">
        <f t="shared" si="13"/>
        <v>0</v>
      </c>
      <c r="AD70" s="16">
        <f t="shared" si="13"/>
        <v>0</v>
      </c>
      <c r="AE70" s="16">
        <f t="shared" si="13"/>
        <v>0</v>
      </c>
      <c r="AF70" s="16">
        <f t="shared" si="13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  <c r="AN70" s="16">
        <f t="shared" si="14"/>
        <v>0</v>
      </c>
      <c r="AO70" s="16">
        <f t="shared" si="14"/>
        <v>0</v>
      </c>
      <c r="AP70" s="16">
        <f t="shared" si="14"/>
        <v>0</v>
      </c>
      <c r="AQ70" s="16">
        <f t="shared" si="14"/>
        <v>0</v>
      </c>
      <c r="AR70" s="16">
        <f t="shared" si="14"/>
        <v>0</v>
      </c>
      <c r="AS70" s="16">
        <f t="shared" si="14"/>
        <v>0</v>
      </c>
    </row>
    <row r="71" spans="1:45" s="33" customFormat="1" ht="18" customHeight="1">
      <c r="A71" s="18"/>
      <c r="B71" s="112" t="s">
        <v>6</v>
      </c>
      <c r="C71" s="64"/>
      <c r="D71" s="43"/>
      <c r="E71" s="59"/>
      <c r="F71" s="164" t="s">
        <v>44</v>
      </c>
      <c r="G71" s="152"/>
      <c r="H71" s="49"/>
      <c r="I71" s="64"/>
      <c r="J71" s="185"/>
      <c r="K71" s="14"/>
      <c r="L71" s="11">
        <v>6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0</v>
      </c>
      <c r="Q71" s="15">
        <f t="shared" si="12"/>
        <v>0</v>
      </c>
      <c r="R71" s="15">
        <f t="shared" si="12"/>
        <v>0</v>
      </c>
      <c r="S71" s="15">
        <f t="shared" si="12"/>
        <v>0</v>
      </c>
      <c r="T71" s="15">
        <f t="shared" si="12"/>
        <v>1</v>
      </c>
      <c r="U71" s="15">
        <f t="shared" si="12"/>
        <v>0</v>
      </c>
      <c r="V71" s="15">
        <f t="shared" si="12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3"/>
        <v>0</v>
      </c>
      <c r="AC71" s="15">
        <f t="shared" si="13"/>
        <v>0</v>
      </c>
      <c r="AD71" s="15">
        <f t="shared" si="13"/>
        <v>0</v>
      </c>
      <c r="AE71" s="15">
        <f t="shared" si="13"/>
        <v>0</v>
      </c>
      <c r="AF71" s="15">
        <f t="shared" si="13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  <c r="AN71" s="15">
        <f t="shared" si="14"/>
        <v>0</v>
      </c>
      <c r="AO71" s="15">
        <f t="shared" si="14"/>
        <v>0</v>
      </c>
      <c r="AP71" s="15">
        <f t="shared" si="14"/>
        <v>0</v>
      </c>
      <c r="AQ71" s="15">
        <f t="shared" si="14"/>
        <v>0</v>
      </c>
      <c r="AR71" s="15">
        <f t="shared" si="14"/>
        <v>0</v>
      </c>
      <c r="AS71" s="15">
        <f t="shared" si="14"/>
        <v>0</v>
      </c>
    </row>
    <row r="72" spans="1:45" s="33" customFormat="1" ht="14.25" customHeight="1" thickBot="1">
      <c r="A72" s="18"/>
      <c r="B72" s="113"/>
      <c r="C72" s="80"/>
      <c r="D72" s="189"/>
      <c r="E72" s="139"/>
      <c r="F72" s="96" t="s">
        <v>92</v>
      </c>
      <c r="G72" s="153"/>
      <c r="H72" s="106"/>
      <c r="I72" s="80"/>
      <c r="J72" s="38"/>
      <c r="K72" s="14"/>
      <c r="L72" s="11"/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2"/>
        <v>0</v>
      </c>
      <c r="S72" s="16">
        <f t="shared" si="12"/>
        <v>0</v>
      </c>
      <c r="T72" s="16">
        <f t="shared" si="12"/>
        <v>0</v>
      </c>
      <c r="U72" s="16">
        <f t="shared" si="12"/>
        <v>0</v>
      </c>
      <c r="V72" s="16">
        <f t="shared" si="12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3"/>
        <v>0</v>
      </c>
      <c r="AC72" s="16">
        <f t="shared" si="13"/>
        <v>0</v>
      </c>
      <c r="AD72" s="16">
        <f t="shared" si="13"/>
        <v>0</v>
      </c>
      <c r="AE72" s="16">
        <f t="shared" si="13"/>
        <v>0</v>
      </c>
      <c r="AF72" s="16">
        <f t="shared" si="13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  <c r="AO72" s="16">
        <f t="shared" si="14"/>
        <v>0</v>
      </c>
      <c r="AP72" s="16">
        <f t="shared" si="14"/>
        <v>0</v>
      </c>
      <c r="AQ72" s="16">
        <f t="shared" si="14"/>
        <v>0</v>
      </c>
      <c r="AR72" s="16">
        <f t="shared" si="14"/>
        <v>0</v>
      </c>
      <c r="AS72" s="16">
        <f t="shared" si="14"/>
        <v>0</v>
      </c>
    </row>
    <row r="73" spans="1:45" s="33" customFormat="1" ht="7.5" customHeight="1" thickBot="1">
      <c r="A73" s="23"/>
      <c r="B73" s="24"/>
      <c r="C73" s="77"/>
      <c r="D73" s="78"/>
      <c r="E73" s="25"/>
      <c r="F73" s="25"/>
      <c r="G73" s="105"/>
      <c r="H73" s="104"/>
      <c r="I73" s="25"/>
      <c r="J73" s="25"/>
      <c r="K73" s="14"/>
      <c r="L73" s="11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33" customFormat="1" ht="18" customHeight="1">
      <c r="A74" s="13" t="s">
        <v>11</v>
      </c>
      <c r="B74" s="116" t="s">
        <v>1</v>
      </c>
      <c r="C74" s="188" t="s">
        <v>59</v>
      </c>
      <c r="D74" s="137"/>
      <c r="E74" s="87" t="s">
        <v>42</v>
      </c>
      <c r="F74" s="137"/>
      <c r="G74" s="146"/>
      <c r="H74" s="95"/>
      <c r="I74" s="72"/>
      <c r="J74" s="44"/>
      <c r="K74" s="14"/>
      <c r="L74" s="11">
        <v>1</v>
      </c>
      <c r="M74" s="15">
        <f aca="true" t="shared" si="15" ref="M74:V81">COUNTIF($C74:$J74,M$8)</f>
        <v>0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t="shared" si="15"/>
        <v>0</v>
      </c>
      <c r="R74" s="15">
        <f t="shared" si="15"/>
        <v>1</v>
      </c>
      <c r="S74" s="15">
        <f t="shared" si="15"/>
        <v>0</v>
      </c>
      <c r="T74" s="15">
        <f t="shared" si="15"/>
        <v>0</v>
      </c>
      <c r="U74" s="15">
        <f t="shared" si="15"/>
        <v>0</v>
      </c>
      <c r="V74" s="15">
        <f t="shared" si="15"/>
        <v>0</v>
      </c>
      <c r="W74" s="15">
        <f aca="true" t="shared" si="16" ref="W74:AF81">COUNTIF($C74:$J74,W$8)</f>
        <v>0</v>
      </c>
      <c r="X74" s="15">
        <f t="shared" si="16"/>
        <v>0</v>
      </c>
      <c r="Y74" s="15">
        <f t="shared" si="16"/>
        <v>0</v>
      </c>
      <c r="Z74" s="15">
        <f t="shared" si="16"/>
        <v>0</v>
      </c>
      <c r="AA74" s="15">
        <f t="shared" si="16"/>
        <v>0</v>
      </c>
      <c r="AB74" s="15">
        <f t="shared" si="16"/>
        <v>0</v>
      </c>
      <c r="AC74" s="15">
        <f t="shared" si="16"/>
        <v>0</v>
      </c>
      <c r="AD74" s="15">
        <f t="shared" si="16"/>
        <v>0</v>
      </c>
      <c r="AE74" s="15">
        <f t="shared" si="16"/>
        <v>0</v>
      </c>
      <c r="AF74" s="15">
        <f t="shared" si="16"/>
        <v>0</v>
      </c>
      <c r="AG74" s="15">
        <f aca="true" t="shared" si="17" ref="AG74:AS81">COUNTIF($C74:$J74,AG$8)</f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  <c r="AN74" s="15">
        <f t="shared" si="17"/>
        <v>0</v>
      </c>
      <c r="AO74" s="15">
        <f t="shared" si="17"/>
        <v>0</v>
      </c>
      <c r="AP74" s="15">
        <f t="shared" si="17"/>
        <v>0</v>
      </c>
      <c r="AQ74" s="15">
        <f t="shared" si="17"/>
        <v>0</v>
      </c>
      <c r="AR74" s="15">
        <f t="shared" si="17"/>
        <v>0</v>
      </c>
      <c r="AS74" s="15">
        <f t="shared" si="17"/>
        <v>0</v>
      </c>
    </row>
    <row r="75" spans="1:45" s="33" customFormat="1" ht="29.25" customHeight="1">
      <c r="A75" s="13"/>
      <c r="B75" s="117"/>
      <c r="C75" s="102" t="s">
        <v>84</v>
      </c>
      <c r="D75" s="83"/>
      <c r="E75" s="60" t="s">
        <v>87</v>
      </c>
      <c r="F75" s="124"/>
      <c r="G75" s="52"/>
      <c r="H75" s="143"/>
      <c r="I75" s="73"/>
      <c r="J75" s="28"/>
      <c r="K75" s="14"/>
      <c r="L75" s="11"/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5"/>
        <v>0</v>
      </c>
      <c r="R75" s="16">
        <f t="shared" si="15"/>
        <v>0</v>
      </c>
      <c r="S75" s="16">
        <f t="shared" si="15"/>
        <v>0</v>
      </c>
      <c r="T75" s="16">
        <f t="shared" si="15"/>
        <v>0</v>
      </c>
      <c r="U75" s="16">
        <f t="shared" si="15"/>
        <v>0</v>
      </c>
      <c r="V75" s="16">
        <f t="shared" si="15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6"/>
        <v>0</v>
      </c>
      <c r="AB75" s="16">
        <f t="shared" si="16"/>
        <v>0</v>
      </c>
      <c r="AC75" s="16">
        <f t="shared" si="16"/>
        <v>0</v>
      </c>
      <c r="AD75" s="16">
        <f t="shared" si="16"/>
        <v>0</v>
      </c>
      <c r="AE75" s="16">
        <f t="shared" si="16"/>
        <v>0</v>
      </c>
      <c r="AF75" s="16">
        <f t="shared" si="16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  <c r="AP75" s="16">
        <f t="shared" si="17"/>
        <v>0</v>
      </c>
      <c r="AQ75" s="16">
        <f t="shared" si="17"/>
        <v>0</v>
      </c>
      <c r="AR75" s="16">
        <f t="shared" si="17"/>
        <v>0</v>
      </c>
      <c r="AS75" s="16">
        <f t="shared" si="17"/>
        <v>0</v>
      </c>
    </row>
    <row r="76" spans="1:45" s="33" customFormat="1" ht="18" customHeight="1">
      <c r="A76" s="17">
        <f>A63+1</f>
        <v>45451</v>
      </c>
      <c r="B76" s="118" t="s">
        <v>2</v>
      </c>
      <c r="C76" s="161"/>
      <c r="D76" s="167" t="s">
        <v>60</v>
      </c>
      <c r="E76" s="205" t="s">
        <v>45</v>
      </c>
      <c r="F76" s="206"/>
      <c r="G76" s="95"/>
      <c r="H76" s="123"/>
      <c r="I76" s="201" t="s">
        <v>69</v>
      </c>
      <c r="J76" s="202"/>
      <c r="K76" s="14"/>
      <c r="L76" s="11">
        <v>2</v>
      </c>
      <c r="M76" s="15">
        <f t="shared" si="15"/>
        <v>0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5"/>
        <v>0</v>
      </c>
      <c r="R76" s="15">
        <f t="shared" si="15"/>
        <v>0</v>
      </c>
      <c r="S76" s="15">
        <f t="shared" si="15"/>
        <v>0</v>
      </c>
      <c r="T76" s="15">
        <f t="shared" si="15"/>
        <v>0</v>
      </c>
      <c r="U76" s="15">
        <f t="shared" si="15"/>
        <v>1</v>
      </c>
      <c r="V76" s="15">
        <f t="shared" si="15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6"/>
        <v>0</v>
      </c>
      <c r="AB76" s="15">
        <f t="shared" si="16"/>
        <v>0</v>
      </c>
      <c r="AC76" s="15">
        <f t="shared" si="16"/>
        <v>0</v>
      </c>
      <c r="AD76" s="15">
        <f t="shared" si="16"/>
        <v>0</v>
      </c>
      <c r="AE76" s="15">
        <f t="shared" si="16"/>
        <v>0</v>
      </c>
      <c r="AF76" s="15">
        <f t="shared" si="16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  <c r="AN76" s="15">
        <f t="shared" si="17"/>
        <v>0</v>
      </c>
      <c r="AO76" s="15">
        <f t="shared" si="17"/>
        <v>0</v>
      </c>
      <c r="AP76" s="15">
        <f t="shared" si="17"/>
        <v>0</v>
      </c>
      <c r="AQ76" s="15">
        <f t="shared" si="17"/>
        <v>0</v>
      </c>
      <c r="AR76" s="15">
        <f t="shared" si="17"/>
        <v>0</v>
      </c>
      <c r="AS76" s="15">
        <f t="shared" si="17"/>
        <v>0</v>
      </c>
    </row>
    <row r="77" spans="1:45" s="33" customFormat="1" ht="18.75" customHeight="1">
      <c r="A77" s="18"/>
      <c r="B77" s="117"/>
      <c r="C77" s="135"/>
      <c r="D77" s="178" t="s">
        <v>85</v>
      </c>
      <c r="E77" s="196" t="s">
        <v>86</v>
      </c>
      <c r="F77" s="197"/>
      <c r="G77" s="209" t="s">
        <v>70</v>
      </c>
      <c r="H77" s="197"/>
      <c r="I77" s="159"/>
      <c r="J77" s="91"/>
      <c r="K77" s="14"/>
      <c r="L77" s="11"/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16">
        <f t="shared" si="15"/>
        <v>0</v>
      </c>
      <c r="S77" s="16">
        <f t="shared" si="15"/>
        <v>0</v>
      </c>
      <c r="T77" s="16">
        <f t="shared" si="15"/>
        <v>0</v>
      </c>
      <c r="U77" s="16">
        <f t="shared" si="15"/>
        <v>0</v>
      </c>
      <c r="V77" s="16">
        <f t="shared" si="15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6"/>
        <v>0</v>
      </c>
      <c r="AB77" s="16">
        <f t="shared" si="16"/>
        <v>0</v>
      </c>
      <c r="AC77" s="16">
        <f t="shared" si="16"/>
        <v>0</v>
      </c>
      <c r="AD77" s="16">
        <f t="shared" si="16"/>
        <v>0</v>
      </c>
      <c r="AE77" s="16">
        <f t="shared" si="16"/>
        <v>0</v>
      </c>
      <c r="AF77" s="16">
        <f t="shared" si="16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  <c r="AN77" s="16">
        <f t="shared" si="17"/>
        <v>0</v>
      </c>
      <c r="AO77" s="16">
        <f t="shared" si="17"/>
        <v>0</v>
      </c>
      <c r="AP77" s="16">
        <f t="shared" si="17"/>
        <v>0</v>
      </c>
      <c r="AQ77" s="16">
        <f t="shared" si="17"/>
        <v>0</v>
      </c>
      <c r="AR77" s="16">
        <f t="shared" si="17"/>
        <v>0</v>
      </c>
      <c r="AS77" s="16">
        <f t="shared" si="17"/>
        <v>0</v>
      </c>
    </row>
    <row r="78" spans="1:45" s="33" customFormat="1" ht="18" customHeight="1">
      <c r="A78" s="18"/>
      <c r="B78" s="118" t="s">
        <v>3</v>
      </c>
      <c r="C78" s="59"/>
      <c r="D78" s="125"/>
      <c r="E78" s="59" t="s">
        <v>44</v>
      </c>
      <c r="F78" s="125" t="s">
        <v>42</v>
      </c>
      <c r="G78" s="214"/>
      <c r="H78" s="215"/>
      <c r="I78" s="63"/>
      <c r="J78" s="43"/>
      <c r="K78" s="14"/>
      <c r="L78" s="11">
        <v>3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5">
        <f t="shared" si="15"/>
        <v>0</v>
      </c>
      <c r="Q78" s="15">
        <f t="shared" si="15"/>
        <v>0</v>
      </c>
      <c r="R78" s="15">
        <f t="shared" si="15"/>
        <v>1</v>
      </c>
      <c r="S78" s="15">
        <f t="shared" si="15"/>
        <v>0</v>
      </c>
      <c r="T78" s="15">
        <f t="shared" si="15"/>
        <v>1</v>
      </c>
      <c r="U78" s="15">
        <f t="shared" si="15"/>
        <v>0</v>
      </c>
      <c r="V78" s="15">
        <f t="shared" si="15"/>
        <v>0</v>
      </c>
      <c r="W78" s="15">
        <f t="shared" si="16"/>
        <v>0</v>
      </c>
      <c r="X78" s="15">
        <f t="shared" si="16"/>
        <v>0</v>
      </c>
      <c r="Y78" s="15">
        <f t="shared" si="16"/>
        <v>0</v>
      </c>
      <c r="Z78" s="15">
        <f t="shared" si="16"/>
        <v>0</v>
      </c>
      <c r="AA78" s="15">
        <f t="shared" si="16"/>
        <v>0</v>
      </c>
      <c r="AB78" s="15">
        <f t="shared" si="16"/>
        <v>0</v>
      </c>
      <c r="AC78" s="15">
        <f t="shared" si="16"/>
        <v>0</v>
      </c>
      <c r="AD78" s="15">
        <f t="shared" si="16"/>
        <v>0</v>
      </c>
      <c r="AE78" s="15">
        <f t="shared" si="16"/>
        <v>0</v>
      </c>
      <c r="AF78" s="15">
        <f t="shared" si="16"/>
        <v>0</v>
      </c>
      <c r="AG78" s="15">
        <f t="shared" si="17"/>
        <v>0</v>
      </c>
      <c r="AH78" s="15">
        <f t="shared" si="17"/>
        <v>0</v>
      </c>
      <c r="AI78" s="15">
        <f t="shared" si="17"/>
        <v>0</v>
      </c>
      <c r="AJ78" s="15">
        <f t="shared" si="17"/>
        <v>0</v>
      </c>
      <c r="AK78" s="15">
        <f t="shared" si="17"/>
        <v>0</v>
      </c>
      <c r="AL78" s="15">
        <f t="shared" si="17"/>
        <v>0</v>
      </c>
      <c r="AM78" s="15">
        <f t="shared" si="17"/>
        <v>0</v>
      </c>
      <c r="AN78" s="15">
        <f t="shared" si="17"/>
        <v>0</v>
      </c>
      <c r="AO78" s="15">
        <f t="shared" si="17"/>
        <v>0</v>
      </c>
      <c r="AP78" s="15">
        <f t="shared" si="17"/>
        <v>0</v>
      </c>
      <c r="AQ78" s="15">
        <f t="shared" si="17"/>
        <v>0</v>
      </c>
      <c r="AR78" s="15">
        <f t="shared" si="17"/>
        <v>0</v>
      </c>
      <c r="AS78" s="15">
        <f t="shared" si="17"/>
        <v>0</v>
      </c>
    </row>
    <row r="79" spans="1:45" s="33" customFormat="1" ht="30" customHeight="1">
      <c r="A79" s="18"/>
      <c r="B79" s="117"/>
      <c r="C79" s="60"/>
      <c r="D79" s="51"/>
      <c r="E79" s="60" t="s">
        <v>88</v>
      </c>
      <c r="F79" s="51" t="s">
        <v>87</v>
      </c>
      <c r="G79" s="209"/>
      <c r="H79" s="197"/>
      <c r="I79" s="73"/>
      <c r="J79" s="39"/>
      <c r="K79" s="14"/>
      <c r="L79" s="11"/>
      <c r="M79" s="16">
        <f t="shared" si="15"/>
        <v>0</v>
      </c>
      <c r="N79" s="16">
        <f t="shared" si="15"/>
        <v>0</v>
      </c>
      <c r="O79" s="16">
        <f t="shared" si="15"/>
        <v>0</v>
      </c>
      <c r="P79" s="16">
        <f t="shared" si="15"/>
        <v>0</v>
      </c>
      <c r="Q79" s="16">
        <f t="shared" si="15"/>
        <v>0</v>
      </c>
      <c r="R79" s="16">
        <f t="shared" si="15"/>
        <v>0</v>
      </c>
      <c r="S79" s="16">
        <f t="shared" si="15"/>
        <v>0</v>
      </c>
      <c r="T79" s="16">
        <f t="shared" si="15"/>
        <v>0</v>
      </c>
      <c r="U79" s="16">
        <f t="shared" si="15"/>
        <v>0</v>
      </c>
      <c r="V79" s="16">
        <f t="shared" si="15"/>
        <v>0</v>
      </c>
      <c r="W79" s="16">
        <f t="shared" si="16"/>
        <v>0</v>
      </c>
      <c r="X79" s="16">
        <f t="shared" si="16"/>
        <v>0</v>
      </c>
      <c r="Y79" s="16">
        <f t="shared" si="16"/>
        <v>0</v>
      </c>
      <c r="Z79" s="16">
        <f t="shared" si="16"/>
        <v>0</v>
      </c>
      <c r="AA79" s="16">
        <f t="shared" si="16"/>
        <v>0</v>
      </c>
      <c r="AB79" s="16">
        <f t="shared" si="16"/>
        <v>0</v>
      </c>
      <c r="AC79" s="16">
        <f t="shared" si="16"/>
        <v>0</v>
      </c>
      <c r="AD79" s="16">
        <f t="shared" si="16"/>
        <v>0</v>
      </c>
      <c r="AE79" s="16">
        <f t="shared" si="16"/>
        <v>0</v>
      </c>
      <c r="AF79" s="16">
        <f t="shared" si="16"/>
        <v>0</v>
      </c>
      <c r="AG79" s="16">
        <f t="shared" si="17"/>
        <v>0</v>
      </c>
      <c r="AH79" s="16">
        <f t="shared" si="17"/>
        <v>0</v>
      </c>
      <c r="AI79" s="16">
        <f t="shared" si="17"/>
        <v>0</v>
      </c>
      <c r="AJ79" s="16">
        <f t="shared" si="17"/>
        <v>0</v>
      </c>
      <c r="AK79" s="16">
        <f t="shared" si="17"/>
        <v>0</v>
      </c>
      <c r="AL79" s="16">
        <f t="shared" si="17"/>
        <v>0</v>
      </c>
      <c r="AM79" s="16">
        <f t="shared" si="17"/>
        <v>0</v>
      </c>
      <c r="AN79" s="16">
        <f t="shared" si="17"/>
        <v>0</v>
      </c>
      <c r="AO79" s="16">
        <f t="shared" si="17"/>
        <v>0</v>
      </c>
      <c r="AP79" s="16">
        <f t="shared" si="17"/>
        <v>0</v>
      </c>
      <c r="AQ79" s="16">
        <f t="shared" si="17"/>
        <v>0</v>
      </c>
      <c r="AR79" s="16">
        <f t="shared" si="17"/>
        <v>0</v>
      </c>
      <c r="AS79" s="16">
        <f t="shared" si="17"/>
        <v>0</v>
      </c>
    </row>
    <row r="80" spans="1:45" s="33" customFormat="1" ht="15.75" customHeight="1">
      <c r="A80" s="18"/>
      <c r="B80" s="118" t="s">
        <v>4</v>
      </c>
      <c r="C80" s="62"/>
      <c r="D80" s="125"/>
      <c r="E80" s="67"/>
      <c r="F80" s="125" t="s">
        <v>44</v>
      </c>
      <c r="G80" s="45"/>
      <c r="H80" s="108"/>
      <c r="I80" s="67"/>
      <c r="J80" s="40"/>
      <c r="K80" s="11"/>
      <c r="L80" s="11">
        <v>4</v>
      </c>
      <c r="M80" s="15">
        <f t="shared" si="15"/>
        <v>0</v>
      </c>
      <c r="N80" s="15">
        <f t="shared" si="15"/>
        <v>0</v>
      </c>
      <c r="O80" s="15">
        <f t="shared" si="15"/>
        <v>0</v>
      </c>
      <c r="P80" s="15">
        <f t="shared" si="15"/>
        <v>0</v>
      </c>
      <c r="Q80" s="15">
        <f t="shared" si="15"/>
        <v>0</v>
      </c>
      <c r="R80" s="15">
        <f t="shared" si="15"/>
        <v>0</v>
      </c>
      <c r="S80" s="15">
        <f t="shared" si="15"/>
        <v>0</v>
      </c>
      <c r="T80" s="15">
        <f t="shared" si="15"/>
        <v>1</v>
      </c>
      <c r="U80" s="15">
        <f t="shared" si="15"/>
        <v>0</v>
      </c>
      <c r="V80" s="15">
        <f t="shared" si="15"/>
        <v>0</v>
      </c>
      <c r="W80" s="15">
        <f t="shared" si="16"/>
        <v>0</v>
      </c>
      <c r="X80" s="15">
        <f t="shared" si="16"/>
        <v>0</v>
      </c>
      <c r="Y80" s="15">
        <f t="shared" si="16"/>
        <v>0</v>
      </c>
      <c r="Z80" s="15">
        <f t="shared" si="16"/>
        <v>0</v>
      </c>
      <c r="AA80" s="15">
        <f t="shared" si="16"/>
        <v>0</v>
      </c>
      <c r="AB80" s="15">
        <f t="shared" si="16"/>
        <v>0</v>
      </c>
      <c r="AC80" s="15">
        <f t="shared" si="16"/>
        <v>0</v>
      </c>
      <c r="AD80" s="15">
        <f t="shared" si="16"/>
        <v>0</v>
      </c>
      <c r="AE80" s="15">
        <f t="shared" si="16"/>
        <v>0</v>
      </c>
      <c r="AF80" s="15">
        <f t="shared" si="16"/>
        <v>0</v>
      </c>
      <c r="AG80" s="15">
        <f t="shared" si="17"/>
        <v>0</v>
      </c>
      <c r="AH80" s="15">
        <f t="shared" si="17"/>
        <v>0</v>
      </c>
      <c r="AI80" s="15">
        <f t="shared" si="17"/>
        <v>0</v>
      </c>
      <c r="AJ80" s="15">
        <f t="shared" si="17"/>
        <v>0</v>
      </c>
      <c r="AK80" s="15">
        <f t="shared" si="17"/>
        <v>0</v>
      </c>
      <c r="AL80" s="15">
        <f t="shared" si="17"/>
        <v>0</v>
      </c>
      <c r="AM80" s="15">
        <f t="shared" si="17"/>
        <v>0</v>
      </c>
      <c r="AN80" s="15">
        <f t="shared" si="17"/>
        <v>0</v>
      </c>
      <c r="AO80" s="15">
        <f t="shared" si="17"/>
        <v>0</v>
      </c>
      <c r="AP80" s="15">
        <f t="shared" si="17"/>
        <v>0</v>
      </c>
      <c r="AQ80" s="15">
        <f t="shared" si="17"/>
        <v>0</v>
      </c>
      <c r="AR80" s="15">
        <f t="shared" si="17"/>
        <v>0</v>
      </c>
      <c r="AS80" s="15">
        <f t="shared" si="17"/>
        <v>0</v>
      </c>
    </row>
    <row r="81" spans="1:45" ht="34.5" customHeight="1" thickBot="1">
      <c r="A81" s="18"/>
      <c r="B81" s="119"/>
      <c r="C81" s="107"/>
      <c r="D81" s="126"/>
      <c r="E81" s="90"/>
      <c r="F81" s="126" t="s">
        <v>88</v>
      </c>
      <c r="G81" s="58"/>
      <c r="H81" s="103"/>
      <c r="I81" s="90"/>
      <c r="J81" s="41"/>
      <c r="L81" s="11"/>
      <c r="M81" s="16">
        <f t="shared" si="15"/>
        <v>0</v>
      </c>
      <c r="N81" s="16">
        <f t="shared" si="15"/>
        <v>0</v>
      </c>
      <c r="O81" s="16">
        <f t="shared" si="15"/>
        <v>0</v>
      </c>
      <c r="P81" s="16">
        <f t="shared" si="15"/>
        <v>0</v>
      </c>
      <c r="Q81" s="16">
        <f t="shared" si="15"/>
        <v>0</v>
      </c>
      <c r="R81" s="16">
        <f t="shared" si="15"/>
        <v>0</v>
      </c>
      <c r="S81" s="16">
        <f t="shared" si="15"/>
        <v>0</v>
      </c>
      <c r="T81" s="16">
        <f t="shared" si="15"/>
        <v>0</v>
      </c>
      <c r="U81" s="16">
        <f t="shared" si="15"/>
        <v>0</v>
      </c>
      <c r="V81" s="16">
        <f t="shared" si="15"/>
        <v>0</v>
      </c>
      <c r="W81" s="16">
        <f t="shared" si="16"/>
        <v>0</v>
      </c>
      <c r="X81" s="16">
        <f t="shared" si="16"/>
        <v>0</v>
      </c>
      <c r="Y81" s="16">
        <f t="shared" si="16"/>
        <v>0</v>
      </c>
      <c r="Z81" s="16">
        <f t="shared" si="16"/>
        <v>0</v>
      </c>
      <c r="AA81" s="16">
        <f t="shared" si="16"/>
        <v>0</v>
      </c>
      <c r="AB81" s="16">
        <f t="shared" si="16"/>
        <v>0</v>
      </c>
      <c r="AC81" s="16">
        <f t="shared" si="16"/>
        <v>0</v>
      </c>
      <c r="AD81" s="16">
        <f t="shared" si="16"/>
        <v>0</v>
      </c>
      <c r="AE81" s="16">
        <f t="shared" si="16"/>
        <v>0</v>
      </c>
      <c r="AF81" s="16">
        <f t="shared" si="16"/>
        <v>0</v>
      </c>
      <c r="AG81" s="16">
        <f t="shared" si="17"/>
        <v>0</v>
      </c>
      <c r="AH81" s="16">
        <f t="shared" si="17"/>
        <v>0</v>
      </c>
      <c r="AI81" s="16">
        <f t="shared" si="17"/>
        <v>0</v>
      </c>
      <c r="AJ81" s="16">
        <f t="shared" si="17"/>
        <v>0</v>
      </c>
      <c r="AK81" s="16">
        <f t="shared" si="17"/>
        <v>0</v>
      </c>
      <c r="AL81" s="16">
        <f t="shared" si="17"/>
        <v>0</v>
      </c>
      <c r="AM81" s="16">
        <f t="shared" si="17"/>
        <v>0</v>
      </c>
      <c r="AN81" s="16">
        <f t="shared" si="17"/>
        <v>0</v>
      </c>
      <c r="AO81" s="16">
        <f t="shared" si="17"/>
        <v>0</v>
      </c>
      <c r="AP81" s="16">
        <f t="shared" si="17"/>
        <v>0</v>
      </c>
      <c r="AQ81" s="16">
        <f t="shared" si="17"/>
        <v>0</v>
      </c>
      <c r="AR81" s="16">
        <f t="shared" si="17"/>
        <v>0</v>
      </c>
      <c r="AS81" s="16">
        <f t="shared" si="17"/>
        <v>0</v>
      </c>
    </row>
    <row r="82" spans="1:42" ht="6.75" customHeight="1" thickBot="1">
      <c r="A82" s="23"/>
      <c r="B82" s="24"/>
      <c r="C82" s="74"/>
      <c r="D82" s="75"/>
      <c r="E82" s="24"/>
      <c r="F82" s="24"/>
      <c r="G82" s="74"/>
      <c r="H82" s="75"/>
      <c r="I82" s="24"/>
      <c r="J82" s="24"/>
      <c r="L82" s="2"/>
      <c r="M82" s="2"/>
      <c r="N82" s="2"/>
      <c r="O82" s="2"/>
      <c r="P82" s="2"/>
      <c r="Q82" s="2"/>
      <c r="R82" s="2"/>
      <c r="S82" s="2"/>
      <c r="T82" s="2"/>
      <c r="AP82" s="36">
        <f>COUNTIF($C82:$K82,AP$8)</f>
        <v>0</v>
      </c>
    </row>
    <row r="83" spans="12:20" ht="15.75">
      <c r="L83" s="2"/>
      <c r="M83" s="2"/>
      <c r="N83" s="2"/>
      <c r="O83" s="2"/>
      <c r="P83" s="2"/>
      <c r="Q83" s="2"/>
      <c r="R83" s="2"/>
      <c r="S83" s="2"/>
      <c r="T83" s="2"/>
    </row>
    <row r="84" ht="15.75" customHeight="1"/>
    <row r="85" spans="3:6" ht="15.75">
      <c r="C85" s="200" t="s">
        <v>50</v>
      </c>
      <c r="D85" s="200"/>
      <c r="E85" s="37"/>
      <c r="F85" s="2" t="s">
        <v>51</v>
      </c>
    </row>
    <row r="86" ht="15.75" customHeight="1"/>
  </sheetData>
  <sheetProtection/>
  <mergeCells count="37">
    <mergeCell ref="G78:H78"/>
    <mergeCell ref="G79:H79"/>
    <mergeCell ref="G22:H22"/>
    <mergeCell ref="G23:H23"/>
    <mergeCell ref="E43:F43"/>
    <mergeCell ref="E44:F44"/>
    <mergeCell ref="G51:H51"/>
    <mergeCell ref="H1:J2"/>
    <mergeCell ref="H3:J3"/>
    <mergeCell ref="G77:H77"/>
    <mergeCell ref="G44:H44"/>
    <mergeCell ref="G24:H24"/>
    <mergeCell ref="G25:H25"/>
    <mergeCell ref="G64:H64"/>
    <mergeCell ref="G43:H43"/>
    <mergeCell ref="I28:J28"/>
    <mergeCell ref="I29:J29"/>
    <mergeCell ref="C85:D85"/>
    <mergeCell ref="C49:D49"/>
    <mergeCell ref="C70:D70"/>
    <mergeCell ref="I76:J76"/>
    <mergeCell ref="C48:D48"/>
    <mergeCell ref="E76:F76"/>
    <mergeCell ref="C69:D69"/>
    <mergeCell ref="E77:F77"/>
    <mergeCell ref="C67:D67"/>
    <mergeCell ref="C68:D68"/>
    <mergeCell ref="C65:D65"/>
    <mergeCell ref="C66:D66"/>
    <mergeCell ref="E9:F9"/>
    <mergeCell ref="E10:F10"/>
    <mergeCell ref="I15:J15"/>
    <mergeCell ref="I16:J16"/>
    <mergeCell ref="I9:J9"/>
    <mergeCell ref="I10:J10"/>
    <mergeCell ref="G10:H10"/>
    <mergeCell ref="G38:H38"/>
  </mergeCells>
  <conditionalFormatting sqref="M82:M65536 AP82 M1:M21 N9:AS21 M22:AS81 M19:AS20">
    <cfRule type="cellIs" priority="4" dxfId="3" operator="equal">
      <formula>0</formula>
    </cfRule>
  </conditionalFormatting>
  <conditionalFormatting sqref="M82:X65536 AP82 M1:X7 M8:AS81">
    <cfRule type="cellIs" priority="5" dxfId="4" operator="greaterThan">
      <formula>1</formula>
    </cfRule>
  </conditionalFormatting>
  <conditionalFormatting sqref="M9:AS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ФизФак</cp:lastModifiedBy>
  <cp:lastPrinted>2023-10-18T05:30:34Z</cp:lastPrinted>
  <dcterms:created xsi:type="dcterms:W3CDTF">2018-08-28T09:02:53Z</dcterms:created>
  <dcterms:modified xsi:type="dcterms:W3CDTF">2024-06-03T03:12:38Z</dcterms:modified>
  <cp:category/>
  <cp:version/>
  <cp:contentType/>
  <cp:contentStatus/>
  <cp:revision>4</cp:revision>
</cp:coreProperties>
</file>