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6"/>
  </bookViews>
  <sheets>
    <sheet name="Пономарева ж.ю." sheetId="1" r:id="rId1"/>
    <sheet name="Теребенина А.В." sheetId="2" r:id="rId2"/>
    <sheet name="КМП" sheetId="3" r:id="rId3"/>
    <sheet name="Калашникова А" sheetId="4" r:id="rId4"/>
    <sheet name="Запащикова Ю." sheetId="5" r:id="rId5"/>
    <sheet name="жданова Л.В." sheetId="6" r:id="rId6"/>
    <sheet name="ИТОГ" sheetId="7" r:id="rId7"/>
  </sheets>
  <definedNames/>
  <calcPr fullCalcOnLoad="1"/>
</workbook>
</file>

<file path=xl/sharedStrings.xml><?xml version="1.0" encoding="utf-8"?>
<sst xmlns="http://schemas.openxmlformats.org/spreadsheetml/2006/main" count="588" uniqueCount="41">
  <si>
    <t>Эксперт</t>
  </si>
  <si>
    <t>№</t>
  </si>
  <si>
    <t>класс / группа</t>
  </si>
  <si>
    <t>ФИ участника</t>
  </si>
  <si>
    <t>учебное заведение</t>
  </si>
  <si>
    <t>название работы</t>
  </si>
  <si>
    <t>место</t>
  </si>
  <si>
    <t>Конкурс электронных фотографий "Моя милая малая Родина"</t>
  </si>
  <si>
    <t>Афанасьева Лера</t>
  </si>
  <si>
    <t>МОУ "Лицей №1"</t>
  </si>
  <si>
    <t>Вечерние окраины</t>
  </si>
  <si>
    <t>Свердловский тракт</t>
  </si>
  <si>
    <t>Улица Ленина</t>
  </si>
  <si>
    <t>Безгачева Наташа</t>
  </si>
  <si>
    <t>Грибочек</t>
  </si>
  <si>
    <t>Моя милая малая Родина</t>
  </si>
  <si>
    <t>Сказочный домик</t>
  </si>
  <si>
    <t>Яблоня в цвету</t>
  </si>
  <si>
    <t>Болтычева Мария</t>
  </si>
  <si>
    <t>МОУ "Камышинская СОШ"</t>
  </si>
  <si>
    <t>Котята выросли</t>
  </si>
  <si>
    <t>Родная улица</t>
  </si>
  <si>
    <t>Домик у околицы</t>
  </si>
  <si>
    <t>Исхаков Вадим</t>
  </si>
  <si>
    <t>Пригорюнились</t>
  </si>
  <si>
    <t>Красота</t>
  </si>
  <si>
    <t>Соседи</t>
  </si>
  <si>
    <t>Мартынов Никита</t>
  </si>
  <si>
    <t>Никоноров Данил</t>
  </si>
  <si>
    <t>МОУ "СОШ №20"</t>
  </si>
  <si>
    <t>Мое любимое Зауралье</t>
  </si>
  <si>
    <t>Райс Ольга</t>
  </si>
  <si>
    <t>Слинкина Вера</t>
  </si>
  <si>
    <t>Красномыльский виноград</t>
  </si>
  <si>
    <t>Холода</t>
  </si>
  <si>
    <t>ПЖЮ</t>
  </si>
  <si>
    <t>ТАВ</t>
  </si>
  <si>
    <t>КМП</t>
  </si>
  <si>
    <t>КА</t>
  </si>
  <si>
    <t>ЗЮ</t>
  </si>
  <si>
    <t>ЖЛВ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</si>
</sst>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\ &quot;р.&quot;;\-#,##0\ &quot;р.&quot;"/>
    <numFmt numFmtId="169" formatCode="#,##0\ &quot;р.&quot;;[Red]\-#,##0\ &quot;р.&quot;"/>
    <numFmt numFmtId="170" formatCode="#,##0.00\ &quot;р.&quot;;\-#,##0.00\ &quot;р.&quot;"/>
    <numFmt numFmtId="171" formatCode="#,##0.00\ &quot;р.&quot;;[Red]\-#,##0.00\ &quot;р.&quot;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0.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2"/>
      <name val="Arial Cyr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25" fillId="0" borderId="0" xfId="0" applyFont="1" applyAlignment="1">
      <alignment horizontal="left" wrapText="1"/>
    </xf>
    <xf numFmtId="0" fontId="23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26" fillId="0" borderId="11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26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5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wrapText="1"/>
    </xf>
    <xf numFmtId="0" fontId="26" fillId="0" borderId="12" xfId="0" applyFont="1" applyBorder="1" applyAlignment="1">
      <alignment/>
    </xf>
    <xf numFmtId="0" fontId="25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F22" sqref="F22"/>
    </sheetView>
  </sheetViews>
  <sheetFormatPr defaultColWidth="9.00390625" defaultRowHeight="12.75"/>
  <cols>
    <col min="1" max="1" width="5.125" style="0" customWidth="1"/>
    <col min="2" max="2" width="8.75390625" style="1" customWidth="1"/>
    <col min="3" max="3" width="19.25390625" style="2" bestFit="1" customWidth="1"/>
    <col min="4" max="4" width="28.625" style="3" bestFit="1" customWidth="1"/>
    <col min="5" max="5" width="29.375" style="3" customWidth="1"/>
    <col min="6" max="6" width="10.125" style="4" customWidth="1"/>
  </cols>
  <sheetData>
    <row r="1" spans="3:7" ht="20.25" customHeight="1">
      <c r="C1" s="29" t="s">
        <v>7</v>
      </c>
      <c r="D1" s="29"/>
      <c r="E1" s="29"/>
      <c r="F1" s="29"/>
      <c r="G1" s="29"/>
    </row>
    <row r="2" spans="1:4" ht="20.25" customHeight="1">
      <c r="A2" s="5" t="s">
        <v>0</v>
      </c>
      <c r="B2" s="6"/>
      <c r="C2" s="14"/>
      <c r="D2" s="15"/>
    </row>
    <row r="3" spans="3:5" ht="20.25" customHeight="1">
      <c r="C3" s="7"/>
      <c r="D3" s="8"/>
      <c r="E3" s="8"/>
    </row>
    <row r="4" spans="1:6" s="9" customFormat="1" ht="45.75" customHeight="1">
      <c r="A4" s="13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</row>
    <row r="5" spans="1:6" ht="15.75">
      <c r="A5" s="11">
        <v>1</v>
      </c>
      <c r="B5" s="11">
        <v>3</v>
      </c>
      <c r="C5" s="11" t="s">
        <v>8</v>
      </c>
      <c r="D5" s="11" t="s">
        <v>9</v>
      </c>
      <c r="E5" s="11" t="s">
        <v>10</v>
      </c>
      <c r="F5" s="17">
        <v>11</v>
      </c>
    </row>
    <row r="6" spans="1:6" ht="15.75">
      <c r="A6" s="11">
        <v>2</v>
      </c>
      <c r="B6" s="11">
        <v>3</v>
      </c>
      <c r="C6" s="11" t="s">
        <v>8</v>
      </c>
      <c r="D6" s="11" t="s">
        <v>9</v>
      </c>
      <c r="E6" s="11" t="s">
        <v>11</v>
      </c>
      <c r="F6" s="12">
        <v>4</v>
      </c>
    </row>
    <row r="7" spans="1:6" ht="15.75">
      <c r="A7" s="11">
        <v>3</v>
      </c>
      <c r="B7" s="11">
        <v>3</v>
      </c>
      <c r="C7" s="11" t="s">
        <v>8</v>
      </c>
      <c r="D7" s="11" t="s">
        <v>9</v>
      </c>
      <c r="E7" s="11" t="s">
        <v>12</v>
      </c>
      <c r="F7" s="12">
        <v>11</v>
      </c>
    </row>
    <row r="8" spans="1:6" ht="15.75">
      <c r="A8" s="11">
        <v>4</v>
      </c>
      <c r="B8" s="11">
        <v>3</v>
      </c>
      <c r="C8" s="11" t="s">
        <v>13</v>
      </c>
      <c r="D8" s="11" t="s">
        <v>9</v>
      </c>
      <c r="E8" s="11" t="s">
        <v>14</v>
      </c>
      <c r="F8" s="12">
        <v>6</v>
      </c>
    </row>
    <row r="9" spans="1:6" ht="15.75">
      <c r="A9" s="11">
        <v>5</v>
      </c>
      <c r="B9" s="11">
        <v>3</v>
      </c>
      <c r="C9" s="11" t="s">
        <v>13</v>
      </c>
      <c r="D9" s="11" t="s">
        <v>9</v>
      </c>
      <c r="E9" s="11" t="s">
        <v>15</v>
      </c>
      <c r="F9" s="12">
        <v>11</v>
      </c>
    </row>
    <row r="10" spans="1:6" ht="15.75">
      <c r="A10" s="11">
        <v>6</v>
      </c>
      <c r="B10" s="11">
        <v>3</v>
      </c>
      <c r="C10" s="11" t="s">
        <v>13</v>
      </c>
      <c r="D10" s="11" t="s">
        <v>9</v>
      </c>
      <c r="E10" s="11" t="s">
        <v>15</v>
      </c>
      <c r="F10" s="12">
        <v>11</v>
      </c>
    </row>
    <row r="11" spans="1:6" ht="15.75">
      <c r="A11" s="11">
        <v>7</v>
      </c>
      <c r="B11" s="11">
        <v>3</v>
      </c>
      <c r="C11" s="11" t="s">
        <v>13</v>
      </c>
      <c r="D11" s="11" t="s">
        <v>9</v>
      </c>
      <c r="E11" s="11" t="s">
        <v>16</v>
      </c>
      <c r="F11" s="12">
        <v>11</v>
      </c>
    </row>
    <row r="12" spans="1:6" ht="15.75">
      <c r="A12" s="11">
        <v>8</v>
      </c>
      <c r="B12" s="11">
        <v>3</v>
      </c>
      <c r="C12" s="11" t="s">
        <v>13</v>
      </c>
      <c r="D12" s="11" t="s">
        <v>9</v>
      </c>
      <c r="E12" s="11" t="s">
        <v>17</v>
      </c>
      <c r="F12" s="12">
        <v>5</v>
      </c>
    </row>
    <row r="13" spans="1:6" ht="15.75">
      <c r="A13" s="11">
        <v>9</v>
      </c>
      <c r="B13" s="11">
        <v>8</v>
      </c>
      <c r="C13" s="11" t="s">
        <v>18</v>
      </c>
      <c r="D13" s="11" t="s">
        <v>19</v>
      </c>
      <c r="E13" s="11" t="s">
        <v>20</v>
      </c>
      <c r="F13" s="12">
        <v>10</v>
      </c>
    </row>
    <row r="14" spans="1:6" ht="15.75">
      <c r="A14" s="11">
        <v>10</v>
      </c>
      <c r="B14" s="11">
        <v>8</v>
      </c>
      <c r="C14" s="11" t="s">
        <v>18</v>
      </c>
      <c r="D14" s="11" t="s">
        <v>19</v>
      </c>
      <c r="E14" s="11" t="s">
        <v>21</v>
      </c>
      <c r="F14" s="12">
        <v>11</v>
      </c>
    </row>
    <row r="15" spans="1:6" ht="15.75">
      <c r="A15" s="11">
        <v>11</v>
      </c>
      <c r="B15" s="11">
        <v>8</v>
      </c>
      <c r="C15" s="11" t="s">
        <v>18</v>
      </c>
      <c r="D15" s="11" t="s">
        <v>19</v>
      </c>
      <c r="E15" s="11" t="s">
        <v>22</v>
      </c>
      <c r="F15" s="12">
        <v>11</v>
      </c>
    </row>
    <row r="16" spans="1:6" ht="15.75">
      <c r="A16" s="11">
        <v>12</v>
      </c>
      <c r="B16" s="11">
        <v>8</v>
      </c>
      <c r="C16" s="11" t="s">
        <v>23</v>
      </c>
      <c r="D16" s="11" t="s">
        <v>19</v>
      </c>
      <c r="E16" s="11" t="s">
        <v>24</v>
      </c>
      <c r="F16" s="12">
        <v>11</v>
      </c>
    </row>
    <row r="17" spans="1:6" ht="15.75">
      <c r="A17" s="11">
        <v>13</v>
      </c>
      <c r="B17" s="11">
        <v>8</v>
      </c>
      <c r="C17" s="11" t="s">
        <v>23</v>
      </c>
      <c r="D17" s="11" t="s">
        <v>19</v>
      </c>
      <c r="E17" s="11" t="s">
        <v>25</v>
      </c>
      <c r="F17" s="12">
        <v>8</v>
      </c>
    </row>
    <row r="18" spans="1:6" ht="15.75">
      <c r="A18" s="11">
        <v>14</v>
      </c>
      <c r="B18" s="11">
        <v>8</v>
      </c>
      <c r="C18" s="11" t="s">
        <v>23</v>
      </c>
      <c r="D18" s="11" t="s">
        <v>19</v>
      </c>
      <c r="E18" s="11" t="s">
        <v>26</v>
      </c>
      <c r="F18" s="12">
        <v>9</v>
      </c>
    </row>
    <row r="19" spans="1:6" ht="15.75">
      <c r="A19" s="11">
        <v>15</v>
      </c>
      <c r="B19" s="11">
        <v>3</v>
      </c>
      <c r="C19" s="11" t="s">
        <v>27</v>
      </c>
      <c r="D19" s="11" t="s">
        <v>9</v>
      </c>
      <c r="E19" s="11" t="s">
        <v>15</v>
      </c>
      <c r="F19" s="12">
        <v>11</v>
      </c>
    </row>
    <row r="20" spans="1:6" ht="15.75">
      <c r="A20" s="11">
        <v>16</v>
      </c>
      <c r="B20" s="11">
        <v>3</v>
      </c>
      <c r="C20" s="11" t="s">
        <v>27</v>
      </c>
      <c r="D20" s="11" t="s">
        <v>9</v>
      </c>
      <c r="E20" s="11" t="s">
        <v>15</v>
      </c>
      <c r="F20" s="12">
        <v>3</v>
      </c>
    </row>
    <row r="21" spans="1:6" ht="15.75">
      <c r="A21" s="11">
        <v>17</v>
      </c>
      <c r="B21" s="11">
        <v>3</v>
      </c>
      <c r="C21" s="11" t="s">
        <v>27</v>
      </c>
      <c r="D21" s="11" t="s">
        <v>9</v>
      </c>
      <c r="E21" s="11" t="s">
        <v>15</v>
      </c>
      <c r="F21" s="12">
        <v>11</v>
      </c>
    </row>
    <row r="22" spans="1:6" ht="15.75">
      <c r="A22" s="11">
        <v>18</v>
      </c>
      <c r="B22" s="11">
        <v>3</v>
      </c>
      <c r="C22" s="11" t="s">
        <v>27</v>
      </c>
      <c r="D22" s="11" t="s">
        <v>9</v>
      </c>
      <c r="E22" s="11" t="s">
        <v>15</v>
      </c>
      <c r="F22" s="12">
        <v>11</v>
      </c>
    </row>
    <row r="23" spans="1:6" ht="15.75">
      <c r="A23" s="11">
        <v>19</v>
      </c>
      <c r="B23" s="11">
        <v>5</v>
      </c>
      <c r="C23" s="11" t="s">
        <v>28</v>
      </c>
      <c r="D23" s="11" t="s">
        <v>29</v>
      </c>
      <c r="E23" s="11" t="s">
        <v>30</v>
      </c>
      <c r="F23" s="12">
        <v>1</v>
      </c>
    </row>
    <row r="24" spans="1:6" ht="15.75">
      <c r="A24" s="11">
        <v>20</v>
      </c>
      <c r="B24" s="11">
        <v>5</v>
      </c>
      <c r="C24" s="11" t="s">
        <v>28</v>
      </c>
      <c r="D24" s="11" t="s">
        <v>29</v>
      </c>
      <c r="E24" s="11" t="s">
        <v>30</v>
      </c>
      <c r="F24" s="12">
        <v>11</v>
      </c>
    </row>
    <row r="25" spans="1:6" ht="15.75">
      <c r="A25" s="11">
        <v>21</v>
      </c>
      <c r="B25" s="11">
        <v>5</v>
      </c>
      <c r="C25" s="11" t="s">
        <v>28</v>
      </c>
      <c r="D25" s="11" t="s">
        <v>29</v>
      </c>
      <c r="E25" s="11" t="s">
        <v>30</v>
      </c>
      <c r="F25" s="12">
        <v>11</v>
      </c>
    </row>
    <row r="26" spans="1:6" ht="15.75">
      <c r="A26" s="11">
        <v>22</v>
      </c>
      <c r="B26" s="11">
        <v>3</v>
      </c>
      <c r="C26" s="11" t="s">
        <v>31</v>
      </c>
      <c r="D26" s="11" t="s">
        <v>9</v>
      </c>
      <c r="E26" s="11" t="s">
        <v>15</v>
      </c>
      <c r="F26" s="12">
        <v>11</v>
      </c>
    </row>
    <row r="27" spans="1:6" ht="15.75">
      <c r="A27" s="11">
        <v>23</v>
      </c>
      <c r="B27" s="11">
        <v>3</v>
      </c>
      <c r="C27" s="11" t="s">
        <v>31</v>
      </c>
      <c r="D27" s="11" t="s">
        <v>9</v>
      </c>
      <c r="E27" s="11" t="s">
        <v>15</v>
      </c>
      <c r="F27" s="12">
        <v>11</v>
      </c>
    </row>
    <row r="28" spans="1:6" ht="15.75">
      <c r="A28" s="11">
        <v>24</v>
      </c>
      <c r="B28" s="11">
        <v>5</v>
      </c>
      <c r="C28" s="11" t="s">
        <v>32</v>
      </c>
      <c r="D28" s="11" t="s">
        <v>29</v>
      </c>
      <c r="E28" s="11" t="s">
        <v>33</v>
      </c>
      <c r="F28" s="12">
        <v>2</v>
      </c>
    </row>
    <row r="29" spans="1:6" ht="15.75">
      <c r="A29" s="11">
        <v>25</v>
      </c>
      <c r="B29" s="11">
        <v>5</v>
      </c>
      <c r="C29" s="11" t="s">
        <v>32</v>
      </c>
      <c r="D29" s="11" t="s">
        <v>29</v>
      </c>
      <c r="E29" s="11" t="s">
        <v>34</v>
      </c>
      <c r="F29" s="12">
        <v>7</v>
      </c>
    </row>
    <row r="30" spans="1:6" ht="15.75">
      <c r="A30" s="16">
        <v>26</v>
      </c>
      <c r="B30" s="10"/>
      <c r="C30" s="10"/>
      <c r="D30" s="10"/>
      <c r="E30" s="10"/>
      <c r="F30" s="12"/>
    </row>
  </sheetData>
  <sheetProtection/>
  <mergeCells count="1">
    <mergeCell ref="C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pane ySplit="4" topLeftCell="BM5" activePane="bottomLeft" state="frozen"/>
      <selection pane="topLeft" activeCell="A1" sqref="A1"/>
      <selection pane="bottomLeft" activeCell="K21" sqref="K21"/>
    </sheetView>
  </sheetViews>
  <sheetFormatPr defaultColWidth="9.00390625" defaultRowHeight="12.75"/>
  <cols>
    <col min="1" max="1" width="5.125" style="0" customWidth="1"/>
    <col min="2" max="2" width="8.75390625" style="1" customWidth="1"/>
    <col min="3" max="3" width="19.25390625" style="2" bestFit="1" customWidth="1"/>
    <col min="4" max="4" width="28.625" style="3" bestFit="1" customWidth="1"/>
    <col min="5" max="5" width="29.375" style="3" customWidth="1"/>
    <col min="6" max="6" width="10.125" style="4" customWidth="1"/>
  </cols>
  <sheetData>
    <row r="1" spans="3:7" ht="20.25" customHeight="1">
      <c r="C1" s="29" t="s">
        <v>7</v>
      </c>
      <c r="D1" s="29"/>
      <c r="E1" s="29"/>
      <c r="F1" s="29"/>
      <c r="G1" s="29"/>
    </row>
    <row r="2" spans="1:4" ht="20.25" customHeight="1">
      <c r="A2" s="5" t="s">
        <v>0</v>
      </c>
      <c r="B2" s="6"/>
      <c r="C2" s="14"/>
      <c r="D2" s="15"/>
    </row>
    <row r="3" spans="3:5" ht="20.25" customHeight="1">
      <c r="C3" s="7"/>
      <c r="D3" s="8"/>
      <c r="E3" s="8"/>
    </row>
    <row r="4" spans="1:6" s="9" customFormat="1" ht="45.75" customHeight="1">
      <c r="A4" s="13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</row>
    <row r="5" spans="1:6" ht="15.75">
      <c r="A5" s="11">
        <v>1</v>
      </c>
      <c r="B5" s="11">
        <v>3</v>
      </c>
      <c r="C5" s="11" t="s">
        <v>8</v>
      </c>
      <c r="D5" s="11" t="s">
        <v>9</v>
      </c>
      <c r="E5" s="11" t="s">
        <v>10</v>
      </c>
      <c r="F5" s="21">
        <v>3</v>
      </c>
    </row>
    <row r="6" spans="1:6" ht="15.75">
      <c r="A6" s="11">
        <v>2</v>
      </c>
      <c r="B6" s="11">
        <v>3</v>
      </c>
      <c r="C6" s="11" t="s">
        <v>8</v>
      </c>
      <c r="D6" s="11" t="s">
        <v>9</v>
      </c>
      <c r="E6" s="11" t="s">
        <v>11</v>
      </c>
      <c r="F6" s="12">
        <v>17</v>
      </c>
    </row>
    <row r="7" spans="1:6" ht="15.75">
      <c r="A7" s="11">
        <v>3</v>
      </c>
      <c r="B7" s="11">
        <v>3</v>
      </c>
      <c r="C7" s="11" t="s">
        <v>8</v>
      </c>
      <c r="D7" s="11" t="s">
        <v>9</v>
      </c>
      <c r="E7" s="11" t="s">
        <v>12</v>
      </c>
      <c r="F7" s="12">
        <v>8</v>
      </c>
    </row>
    <row r="8" spans="1:6" ht="15.75">
      <c r="A8" s="11">
        <v>4</v>
      </c>
      <c r="B8" s="11">
        <v>3</v>
      </c>
      <c r="C8" s="11" t="s">
        <v>13</v>
      </c>
      <c r="D8" s="11" t="s">
        <v>9</v>
      </c>
      <c r="E8" s="11" t="s">
        <v>14</v>
      </c>
      <c r="F8" s="12">
        <v>15</v>
      </c>
    </row>
    <row r="9" spans="1:6" ht="15.75">
      <c r="A9" s="11">
        <v>5</v>
      </c>
      <c r="B9" s="11">
        <v>3</v>
      </c>
      <c r="C9" s="11" t="s">
        <v>13</v>
      </c>
      <c r="D9" s="11" t="s">
        <v>9</v>
      </c>
      <c r="E9" s="11" t="s">
        <v>15</v>
      </c>
      <c r="F9" s="12">
        <v>5</v>
      </c>
    </row>
    <row r="10" spans="1:6" ht="15.75">
      <c r="A10" s="11">
        <v>6</v>
      </c>
      <c r="B10" s="11">
        <v>3</v>
      </c>
      <c r="C10" s="11" t="s">
        <v>13</v>
      </c>
      <c r="D10" s="11" t="s">
        <v>9</v>
      </c>
      <c r="E10" s="11" t="s">
        <v>15</v>
      </c>
      <c r="F10" s="12">
        <v>24</v>
      </c>
    </row>
    <row r="11" spans="1:6" ht="15.75">
      <c r="A11" s="11">
        <v>7</v>
      </c>
      <c r="B11" s="11">
        <v>3</v>
      </c>
      <c r="C11" s="11" t="s">
        <v>13</v>
      </c>
      <c r="D11" s="11" t="s">
        <v>9</v>
      </c>
      <c r="E11" s="11" t="s">
        <v>16</v>
      </c>
      <c r="F11" s="12">
        <v>21</v>
      </c>
    </row>
    <row r="12" spans="1:6" ht="15.75">
      <c r="A12" s="11">
        <v>8</v>
      </c>
      <c r="B12" s="11">
        <v>3</v>
      </c>
      <c r="C12" s="11" t="s">
        <v>13</v>
      </c>
      <c r="D12" s="11" t="s">
        <v>9</v>
      </c>
      <c r="E12" s="11" t="s">
        <v>17</v>
      </c>
      <c r="F12" s="12">
        <v>22</v>
      </c>
    </row>
    <row r="13" spans="1:6" ht="15.75">
      <c r="A13" s="11">
        <v>9</v>
      </c>
      <c r="B13" s="11">
        <v>8</v>
      </c>
      <c r="C13" s="11" t="s">
        <v>18</v>
      </c>
      <c r="D13" s="11" t="s">
        <v>19</v>
      </c>
      <c r="E13" s="11" t="s">
        <v>20</v>
      </c>
      <c r="F13" s="12">
        <v>14</v>
      </c>
    </row>
    <row r="14" spans="1:6" ht="15.75">
      <c r="A14" s="11">
        <v>10</v>
      </c>
      <c r="B14" s="11">
        <v>8</v>
      </c>
      <c r="C14" s="11" t="s">
        <v>18</v>
      </c>
      <c r="D14" s="11" t="s">
        <v>19</v>
      </c>
      <c r="E14" s="11" t="s">
        <v>21</v>
      </c>
      <c r="F14" s="12">
        <v>6</v>
      </c>
    </row>
    <row r="15" spans="1:6" ht="15.75">
      <c r="A15" s="11">
        <v>11</v>
      </c>
      <c r="B15" s="11">
        <v>8</v>
      </c>
      <c r="C15" s="11" t="s">
        <v>18</v>
      </c>
      <c r="D15" s="11" t="s">
        <v>19</v>
      </c>
      <c r="E15" s="11" t="s">
        <v>22</v>
      </c>
      <c r="F15" s="12">
        <v>11</v>
      </c>
    </row>
    <row r="16" spans="1:6" ht="15.75">
      <c r="A16" s="11">
        <v>12</v>
      </c>
      <c r="B16" s="11">
        <v>8</v>
      </c>
      <c r="C16" s="11" t="s">
        <v>23</v>
      </c>
      <c r="D16" s="11" t="s">
        <v>19</v>
      </c>
      <c r="E16" s="11" t="s">
        <v>24</v>
      </c>
      <c r="F16" s="12">
        <v>10</v>
      </c>
    </row>
    <row r="17" spans="1:6" ht="15.75">
      <c r="A17" s="11">
        <v>13</v>
      </c>
      <c r="B17" s="11">
        <v>8</v>
      </c>
      <c r="C17" s="11" t="s">
        <v>23</v>
      </c>
      <c r="D17" s="11" t="s">
        <v>19</v>
      </c>
      <c r="E17" s="11" t="s">
        <v>25</v>
      </c>
      <c r="F17" s="12">
        <v>20</v>
      </c>
    </row>
    <row r="18" spans="1:6" ht="15.75">
      <c r="A18" s="11">
        <v>14</v>
      </c>
      <c r="B18" s="11">
        <v>8</v>
      </c>
      <c r="C18" s="11" t="s">
        <v>23</v>
      </c>
      <c r="D18" s="11" t="s">
        <v>19</v>
      </c>
      <c r="E18" s="11" t="s">
        <v>26</v>
      </c>
      <c r="F18" s="12">
        <v>13</v>
      </c>
    </row>
    <row r="19" spans="1:6" ht="15.75">
      <c r="A19" s="11">
        <v>15</v>
      </c>
      <c r="B19" s="11">
        <v>3</v>
      </c>
      <c r="C19" s="11" t="s">
        <v>27</v>
      </c>
      <c r="D19" s="11" t="s">
        <v>9</v>
      </c>
      <c r="E19" s="11" t="s">
        <v>15</v>
      </c>
      <c r="F19" s="12">
        <v>4</v>
      </c>
    </row>
    <row r="20" spans="1:6" ht="15.75">
      <c r="A20" s="11">
        <v>16</v>
      </c>
      <c r="B20" s="11">
        <v>3</v>
      </c>
      <c r="C20" s="11" t="s">
        <v>27</v>
      </c>
      <c r="D20" s="11" t="s">
        <v>9</v>
      </c>
      <c r="E20" s="11" t="s">
        <v>15</v>
      </c>
      <c r="F20" s="12">
        <v>18</v>
      </c>
    </row>
    <row r="21" spans="1:6" ht="15.75">
      <c r="A21" s="11">
        <v>17</v>
      </c>
      <c r="B21" s="11">
        <v>3</v>
      </c>
      <c r="C21" s="11" t="s">
        <v>27</v>
      </c>
      <c r="D21" s="11" t="s">
        <v>9</v>
      </c>
      <c r="E21" s="11" t="s">
        <v>15</v>
      </c>
      <c r="F21" s="12">
        <v>25</v>
      </c>
    </row>
    <row r="22" spans="1:6" ht="15.75">
      <c r="A22" s="11">
        <v>18</v>
      </c>
      <c r="B22" s="11">
        <v>3</v>
      </c>
      <c r="C22" s="11" t="s">
        <v>27</v>
      </c>
      <c r="D22" s="11" t="s">
        <v>9</v>
      </c>
      <c r="E22" s="11" t="s">
        <v>15</v>
      </c>
      <c r="F22" s="12">
        <v>23</v>
      </c>
    </row>
    <row r="23" spans="1:6" ht="15.75">
      <c r="A23" s="11">
        <v>19</v>
      </c>
      <c r="B23" s="11">
        <v>5</v>
      </c>
      <c r="C23" s="11" t="s">
        <v>28</v>
      </c>
      <c r="D23" s="11" t="s">
        <v>29</v>
      </c>
      <c r="E23" s="11" t="s">
        <v>30</v>
      </c>
      <c r="F23" s="22">
        <v>1</v>
      </c>
    </row>
    <row r="24" spans="1:6" ht="15.75">
      <c r="A24" s="11">
        <v>20</v>
      </c>
      <c r="B24" s="11">
        <v>5</v>
      </c>
      <c r="C24" s="11" t="s">
        <v>28</v>
      </c>
      <c r="D24" s="11" t="s">
        <v>29</v>
      </c>
      <c r="E24" s="11" t="s">
        <v>30</v>
      </c>
      <c r="F24" s="12">
        <v>12</v>
      </c>
    </row>
    <row r="25" spans="1:6" ht="15.75">
      <c r="A25" s="11">
        <v>21</v>
      </c>
      <c r="B25" s="11">
        <v>5</v>
      </c>
      <c r="C25" s="11" t="s">
        <v>28</v>
      </c>
      <c r="D25" s="11" t="s">
        <v>29</v>
      </c>
      <c r="E25" s="11" t="s">
        <v>30</v>
      </c>
      <c r="F25" s="12">
        <v>19</v>
      </c>
    </row>
    <row r="26" spans="1:6" ht="15.75">
      <c r="A26" s="11">
        <v>22</v>
      </c>
      <c r="B26" s="11">
        <v>3</v>
      </c>
      <c r="C26" s="11" t="s">
        <v>31</v>
      </c>
      <c r="D26" s="11" t="s">
        <v>9</v>
      </c>
      <c r="E26" s="11" t="s">
        <v>15</v>
      </c>
      <c r="F26" s="12">
        <v>7</v>
      </c>
    </row>
    <row r="27" spans="1:6" ht="15.75">
      <c r="A27" s="11">
        <v>23</v>
      </c>
      <c r="B27" s="11">
        <v>3</v>
      </c>
      <c r="C27" s="11" t="s">
        <v>31</v>
      </c>
      <c r="D27" s="11" t="s">
        <v>9</v>
      </c>
      <c r="E27" s="11" t="s">
        <v>15</v>
      </c>
      <c r="F27" s="12">
        <v>9</v>
      </c>
    </row>
    <row r="28" spans="1:6" ht="15.75">
      <c r="A28" s="11">
        <v>24</v>
      </c>
      <c r="B28" s="11">
        <v>5</v>
      </c>
      <c r="C28" s="11" t="s">
        <v>32</v>
      </c>
      <c r="D28" s="11" t="s">
        <v>29</v>
      </c>
      <c r="E28" s="11" t="s">
        <v>33</v>
      </c>
      <c r="F28" s="22">
        <v>2</v>
      </c>
    </row>
    <row r="29" spans="1:6" ht="15.75">
      <c r="A29" s="11">
        <v>25</v>
      </c>
      <c r="B29" s="11">
        <v>5</v>
      </c>
      <c r="C29" s="11" t="s">
        <v>32</v>
      </c>
      <c r="D29" s="11" t="s">
        <v>29</v>
      </c>
      <c r="E29" s="11" t="s">
        <v>34</v>
      </c>
      <c r="F29" s="12">
        <v>16</v>
      </c>
    </row>
    <row r="30" spans="1:6" ht="15.75">
      <c r="A30" s="16">
        <v>26</v>
      </c>
      <c r="B30" s="10"/>
      <c r="C30" s="10"/>
      <c r="D30" s="10"/>
      <c r="E30" s="10"/>
      <c r="F30" s="12"/>
    </row>
  </sheetData>
  <sheetProtection/>
  <mergeCells count="1">
    <mergeCell ref="C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pane ySplit="4" topLeftCell="BM5" activePane="bottomLeft" state="frozen"/>
      <selection pane="topLeft" activeCell="A1" sqref="A1"/>
      <selection pane="bottomLeft" activeCell="F30" sqref="F30"/>
    </sheetView>
  </sheetViews>
  <sheetFormatPr defaultColWidth="9.00390625" defaultRowHeight="12.75"/>
  <cols>
    <col min="1" max="1" width="5.125" style="0" customWidth="1"/>
    <col min="2" max="2" width="8.75390625" style="1" customWidth="1"/>
    <col min="3" max="3" width="19.25390625" style="2" bestFit="1" customWidth="1"/>
    <col min="4" max="4" width="28.625" style="3" bestFit="1" customWidth="1"/>
    <col min="5" max="5" width="29.375" style="3" customWidth="1"/>
    <col min="6" max="6" width="10.125" style="4" customWidth="1"/>
  </cols>
  <sheetData>
    <row r="1" spans="3:7" ht="20.25" customHeight="1">
      <c r="C1" s="29" t="s">
        <v>7</v>
      </c>
      <c r="D1" s="29"/>
      <c r="E1" s="29"/>
      <c r="F1" s="29"/>
      <c r="G1" s="29"/>
    </row>
    <row r="2" spans="1:4" ht="20.25" customHeight="1">
      <c r="A2" s="5" t="s">
        <v>0</v>
      </c>
      <c r="B2" s="6"/>
      <c r="C2" s="14"/>
      <c r="D2" s="15"/>
    </row>
    <row r="3" spans="3:5" ht="20.25" customHeight="1">
      <c r="C3" s="7"/>
      <c r="D3" s="8"/>
      <c r="E3" s="8"/>
    </row>
    <row r="4" spans="1:6" s="9" customFormat="1" ht="45.75" customHeight="1">
      <c r="A4" s="13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</row>
    <row r="5" spans="1:6" ht="15.75">
      <c r="A5" s="11">
        <v>1</v>
      </c>
      <c r="B5" s="11">
        <v>3</v>
      </c>
      <c r="C5" s="11" t="s">
        <v>8</v>
      </c>
      <c r="D5" s="11" t="s">
        <v>9</v>
      </c>
      <c r="E5" s="11" t="s">
        <v>10</v>
      </c>
      <c r="F5" s="17">
        <v>8</v>
      </c>
    </row>
    <row r="6" spans="1:6" ht="15.75">
      <c r="A6" s="11">
        <v>2</v>
      </c>
      <c r="B6" s="11">
        <v>3</v>
      </c>
      <c r="C6" s="11" t="s">
        <v>8</v>
      </c>
      <c r="D6" s="11" t="s">
        <v>9</v>
      </c>
      <c r="E6" s="11" t="s">
        <v>11</v>
      </c>
      <c r="F6" s="12">
        <v>8</v>
      </c>
    </row>
    <row r="7" spans="1:6" ht="15.75">
      <c r="A7" s="11">
        <v>3</v>
      </c>
      <c r="B7" s="11">
        <v>3</v>
      </c>
      <c r="C7" s="11" t="s">
        <v>8</v>
      </c>
      <c r="D7" s="11" t="s">
        <v>9</v>
      </c>
      <c r="E7" s="11" t="s">
        <v>12</v>
      </c>
      <c r="F7" s="12">
        <v>8</v>
      </c>
    </row>
    <row r="8" spans="1:6" ht="15.75">
      <c r="A8" s="11">
        <v>4</v>
      </c>
      <c r="B8" s="11">
        <v>3</v>
      </c>
      <c r="C8" s="11" t="s">
        <v>13</v>
      </c>
      <c r="D8" s="11" t="s">
        <v>9</v>
      </c>
      <c r="E8" s="11" t="s">
        <v>14</v>
      </c>
      <c r="F8" s="12">
        <v>8</v>
      </c>
    </row>
    <row r="9" spans="1:6" ht="15.75">
      <c r="A9" s="11">
        <v>5</v>
      </c>
      <c r="B9" s="11">
        <v>3</v>
      </c>
      <c r="C9" s="11" t="s">
        <v>13</v>
      </c>
      <c r="D9" s="11" t="s">
        <v>9</v>
      </c>
      <c r="E9" s="11" t="s">
        <v>15</v>
      </c>
      <c r="F9" s="12">
        <v>8</v>
      </c>
    </row>
    <row r="10" spans="1:6" ht="15.75">
      <c r="A10" s="11">
        <v>6</v>
      </c>
      <c r="B10" s="11">
        <v>3</v>
      </c>
      <c r="C10" s="11" t="s">
        <v>13</v>
      </c>
      <c r="D10" s="11" t="s">
        <v>9</v>
      </c>
      <c r="E10" s="11" t="s">
        <v>15</v>
      </c>
      <c r="F10" s="12">
        <v>1</v>
      </c>
    </row>
    <row r="11" spans="1:6" ht="15.75">
      <c r="A11" s="11">
        <v>7</v>
      </c>
      <c r="B11" s="11">
        <v>3</v>
      </c>
      <c r="C11" s="11" t="s">
        <v>13</v>
      </c>
      <c r="D11" s="11" t="s">
        <v>9</v>
      </c>
      <c r="E11" s="11" t="s">
        <v>16</v>
      </c>
      <c r="F11" s="12">
        <v>2</v>
      </c>
    </row>
    <row r="12" spans="1:6" ht="15.75">
      <c r="A12" s="11">
        <v>8</v>
      </c>
      <c r="B12" s="11">
        <v>3</v>
      </c>
      <c r="C12" s="11" t="s">
        <v>13</v>
      </c>
      <c r="D12" s="11" t="s">
        <v>9</v>
      </c>
      <c r="E12" s="11" t="s">
        <v>17</v>
      </c>
      <c r="F12" s="12">
        <v>8</v>
      </c>
    </row>
    <row r="13" spans="1:6" ht="15.75">
      <c r="A13" s="11">
        <v>9</v>
      </c>
      <c r="B13" s="11">
        <v>8</v>
      </c>
      <c r="C13" s="11" t="s">
        <v>18</v>
      </c>
      <c r="D13" s="11" t="s">
        <v>19</v>
      </c>
      <c r="E13" s="11" t="s">
        <v>20</v>
      </c>
      <c r="F13" s="12">
        <v>8</v>
      </c>
    </row>
    <row r="14" spans="1:6" ht="15.75">
      <c r="A14" s="11">
        <v>10</v>
      </c>
      <c r="B14" s="11">
        <v>8</v>
      </c>
      <c r="C14" s="11" t="s">
        <v>18</v>
      </c>
      <c r="D14" s="11" t="s">
        <v>19</v>
      </c>
      <c r="E14" s="11" t="s">
        <v>21</v>
      </c>
      <c r="F14" s="12">
        <v>8</v>
      </c>
    </row>
    <row r="15" spans="1:6" ht="15.75">
      <c r="A15" s="11">
        <v>11</v>
      </c>
      <c r="B15" s="11">
        <v>8</v>
      </c>
      <c r="C15" s="11" t="s">
        <v>18</v>
      </c>
      <c r="D15" s="11" t="s">
        <v>19</v>
      </c>
      <c r="E15" s="11" t="s">
        <v>22</v>
      </c>
      <c r="F15" s="12">
        <v>7</v>
      </c>
    </row>
    <row r="16" spans="1:6" ht="15.75">
      <c r="A16" s="11">
        <v>12</v>
      </c>
      <c r="B16" s="11">
        <v>8</v>
      </c>
      <c r="C16" s="11" t="s">
        <v>23</v>
      </c>
      <c r="D16" s="11" t="s">
        <v>19</v>
      </c>
      <c r="E16" s="11" t="s">
        <v>24</v>
      </c>
      <c r="F16" s="12">
        <v>8</v>
      </c>
    </row>
    <row r="17" spans="1:6" ht="15.75">
      <c r="A17" s="11">
        <v>13</v>
      </c>
      <c r="B17" s="11">
        <v>8</v>
      </c>
      <c r="C17" s="11" t="s">
        <v>23</v>
      </c>
      <c r="D17" s="11" t="s">
        <v>19</v>
      </c>
      <c r="E17" s="11" t="s">
        <v>25</v>
      </c>
      <c r="F17" s="12">
        <v>8</v>
      </c>
    </row>
    <row r="18" spans="1:6" ht="15.75">
      <c r="A18" s="11">
        <v>14</v>
      </c>
      <c r="B18" s="11">
        <v>8</v>
      </c>
      <c r="C18" s="11" t="s">
        <v>23</v>
      </c>
      <c r="D18" s="11" t="s">
        <v>19</v>
      </c>
      <c r="E18" s="11" t="s">
        <v>26</v>
      </c>
      <c r="F18" s="12">
        <v>8</v>
      </c>
    </row>
    <row r="19" spans="1:6" ht="15.75">
      <c r="A19" s="11">
        <v>15</v>
      </c>
      <c r="B19" s="11">
        <v>3</v>
      </c>
      <c r="C19" s="11" t="s">
        <v>27</v>
      </c>
      <c r="D19" s="11" t="s">
        <v>9</v>
      </c>
      <c r="E19" s="11" t="s">
        <v>15</v>
      </c>
      <c r="F19" s="12">
        <v>3</v>
      </c>
    </row>
    <row r="20" spans="1:6" ht="15.75">
      <c r="A20" s="11">
        <v>16</v>
      </c>
      <c r="B20" s="11">
        <v>3</v>
      </c>
      <c r="C20" s="11" t="s">
        <v>27</v>
      </c>
      <c r="D20" s="11" t="s">
        <v>9</v>
      </c>
      <c r="E20" s="11" t="s">
        <v>15</v>
      </c>
      <c r="F20" s="12">
        <v>8</v>
      </c>
    </row>
    <row r="21" spans="1:6" ht="15.75">
      <c r="A21" s="11">
        <v>17</v>
      </c>
      <c r="B21" s="11">
        <v>3</v>
      </c>
      <c r="C21" s="11" t="s">
        <v>27</v>
      </c>
      <c r="D21" s="11" t="s">
        <v>9</v>
      </c>
      <c r="E21" s="11" t="s">
        <v>15</v>
      </c>
      <c r="F21" s="12">
        <v>8</v>
      </c>
    </row>
    <row r="22" spans="1:6" ht="15.75">
      <c r="A22" s="11">
        <v>18</v>
      </c>
      <c r="B22" s="11">
        <v>3</v>
      </c>
      <c r="C22" s="11" t="s">
        <v>27</v>
      </c>
      <c r="D22" s="11" t="s">
        <v>9</v>
      </c>
      <c r="E22" s="11" t="s">
        <v>15</v>
      </c>
      <c r="F22" s="12">
        <v>8</v>
      </c>
    </row>
    <row r="23" spans="1:6" ht="15.75">
      <c r="A23" s="11">
        <v>19</v>
      </c>
      <c r="B23" s="11">
        <v>5</v>
      </c>
      <c r="C23" s="11" t="s">
        <v>28</v>
      </c>
      <c r="D23" s="11" t="s">
        <v>29</v>
      </c>
      <c r="E23" s="11" t="s">
        <v>30</v>
      </c>
      <c r="F23" s="12">
        <v>8</v>
      </c>
    </row>
    <row r="24" spans="1:6" ht="15.75">
      <c r="A24" s="11">
        <v>20</v>
      </c>
      <c r="B24" s="11">
        <v>5</v>
      </c>
      <c r="C24" s="11" t="s">
        <v>28</v>
      </c>
      <c r="D24" s="11" t="s">
        <v>29</v>
      </c>
      <c r="E24" s="11" t="s">
        <v>30</v>
      </c>
      <c r="F24" s="12">
        <v>6</v>
      </c>
    </row>
    <row r="25" spans="1:6" ht="15.75">
      <c r="A25" s="11">
        <v>21</v>
      </c>
      <c r="B25" s="11">
        <v>5</v>
      </c>
      <c r="C25" s="11" t="s">
        <v>28</v>
      </c>
      <c r="D25" s="11" t="s">
        <v>29</v>
      </c>
      <c r="E25" s="11" t="s">
        <v>30</v>
      </c>
      <c r="F25" s="18">
        <v>8</v>
      </c>
    </row>
    <row r="26" spans="1:6" ht="15.75">
      <c r="A26" s="11">
        <v>22</v>
      </c>
      <c r="B26" s="11">
        <v>3</v>
      </c>
      <c r="C26" s="11" t="s">
        <v>31</v>
      </c>
      <c r="D26" s="11" t="s">
        <v>9</v>
      </c>
      <c r="E26" s="11" t="s">
        <v>15</v>
      </c>
      <c r="F26" s="10">
        <v>4</v>
      </c>
    </row>
    <row r="27" spans="1:6" ht="15.75">
      <c r="A27" s="11">
        <v>23</v>
      </c>
      <c r="B27" s="11">
        <v>3</v>
      </c>
      <c r="C27" s="11" t="s">
        <v>31</v>
      </c>
      <c r="D27" s="11" t="s">
        <v>9</v>
      </c>
      <c r="E27" s="11" t="s">
        <v>15</v>
      </c>
      <c r="F27" s="10">
        <v>8</v>
      </c>
    </row>
    <row r="28" spans="1:6" ht="15.75">
      <c r="A28" s="11">
        <v>24</v>
      </c>
      <c r="B28" s="11">
        <v>5</v>
      </c>
      <c r="C28" s="11" t="s">
        <v>32</v>
      </c>
      <c r="D28" s="11" t="s">
        <v>29</v>
      </c>
      <c r="E28" s="11" t="s">
        <v>33</v>
      </c>
      <c r="F28" s="10">
        <v>5</v>
      </c>
    </row>
    <row r="29" spans="1:6" ht="15.75">
      <c r="A29" s="11">
        <v>25</v>
      </c>
      <c r="B29" s="11">
        <v>5</v>
      </c>
      <c r="C29" s="11" t="s">
        <v>32</v>
      </c>
      <c r="D29" s="11" t="s">
        <v>29</v>
      </c>
      <c r="E29" s="11" t="s">
        <v>34</v>
      </c>
      <c r="F29" s="10">
        <v>8</v>
      </c>
    </row>
    <row r="30" spans="1:6" ht="15.75">
      <c r="A30" s="16">
        <v>26</v>
      </c>
      <c r="B30" s="10"/>
      <c r="C30" s="10"/>
      <c r="D30" s="10"/>
      <c r="E30" s="10"/>
      <c r="F30" s="10"/>
    </row>
  </sheetData>
  <sheetProtection/>
  <mergeCells count="1">
    <mergeCell ref="C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pane ySplit="4" topLeftCell="BM5" activePane="bottomLeft" state="frozen"/>
      <selection pane="topLeft" activeCell="A1" sqref="A1"/>
      <selection pane="bottomLeft" activeCell="F18" sqref="F18"/>
    </sheetView>
  </sheetViews>
  <sheetFormatPr defaultColWidth="9.00390625" defaultRowHeight="12.75"/>
  <cols>
    <col min="1" max="1" width="5.125" style="0" customWidth="1"/>
    <col min="2" max="2" width="8.75390625" style="1" customWidth="1"/>
    <col min="3" max="3" width="19.25390625" style="2" bestFit="1" customWidth="1"/>
    <col min="4" max="4" width="28.625" style="3" bestFit="1" customWidth="1"/>
    <col min="5" max="5" width="29.375" style="3" customWidth="1"/>
    <col min="6" max="6" width="10.125" style="4" customWidth="1"/>
  </cols>
  <sheetData>
    <row r="1" spans="3:7" ht="20.25" customHeight="1">
      <c r="C1" s="29" t="s">
        <v>7</v>
      </c>
      <c r="D1" s="29"/>
      <c r="E1" s="29"/>
      <c r="F1" s="29"/>
      <c r="G1" s="29"/>
    </row>
    <row r="2" spans="1:4" ht="20.25" customHeight="1">
      <c r="A2" s="5" t="s">
        <v>0</v>
      </c>
      <c r="B2" s="6"/>
      <c r="C2" s="14"/>
      <c r="D2" s="15"/>
    </row>
    <row r="3" spans="3:5" ht="20.25" customHeight="1">
      <c r="C3" s="7"/>
      <c r="D3" s="8"/>
      <c r="E3" s="8"/>
    </row>
    <row r="4" spans="1:6" s="9" customFormat="1" ht="45.75" customHeight="1">
      <c r="A4" s="13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</row>
    <row r="5" spans="1:6" ht="15.75">
      <c r="A5" s="11">
        <v>1</v>
      </c>
      <c r="B5" s="11">
        <v>3</v>
      </c>
      <c r="C5" s="11" t="s">
        <v>8</v>
      </c>
      <c r="D5" s="11" t="s">
        <v>9</v>
      </c>
      <c r="E5" s="11" t="s">
        <v>10</v>
      </c>
      <c r="F5" s="17">
        <v>10</v>
      </c>
    </row>
    <row r="6" spans="1:6" ht="15.75">
      <c r="A6" s="11">
        <v>2</v>
      </c>
      <c r="B6" s="11">
        <v>3</v>
      </c>
      <c r="C6" s="11" t="s">
        <v>8</v>
      </c>
      <c r="D6" s="11" t="s">
        <v>9</v>
      </c>
      <c r="E6" s="11" t="s">
        <v>11</v>
      </c>
      <c r="F6" s="12">
        <v>5</v>
      </c>
    </row>
    <row r="7" spans="1:6" ht="15.75">
      <c r="A7" s="11">
        <v>3</v>
      </c>
      <c r="B7" s="11">
        <v>3</v>
      </c>
      <c r="C7" s="11" t="s">
        <v>8</v>
      </c>
      <c r="D7" s="11" t="s">
        <v>9</v>
      </c>
      <c r="E7" s="11" t="s">
        <v>12</v>
      </c>
      <c r="F7" s="12">
        <v>3</v>
      </c>
    </row>
    <row r="8" spans="1:6" ht="15.75">
      <c r="A8" s="11">
        <v>4</v>
      </c>
      <c r="B8" s="11">
        <v>3</v>
      </c>
      <c r="C8" s="11" t="s">
        <v>13</v>
      </c>
      <c r="D8" s="11" t="s">
        <v>9</v>
      </c>
      <c r="E8" s="11" t="s">
        <v>14</v>
      </c>
      <c r="F8" s="12">
        <v>9</v>
      </c>
    </row>
    <row r="9" spans="1:6" ht="15.75">
      <c r="A9" s="11">
        <v>5</v>
      </c>
      <c r="B9" s="11">
        <v>3</v>
      </c>
      <c r="C9" s="11" t="s">
        <v>13</v>
      </c>
      <c r="D9" s="11" t="s">
        <v>9</v>
      </c>
      <c r="E9" s="11" t="s">
        <v>15</v>
      </c>
      <c r="F9" s="12">
        <v>10</v>
      </c>
    </row>
    <row r="10" spans="1:6" ht="15.75">
      <c r="A10" s="11">
        <v>6</v>
      </c>
      <c r="B10" s="11">
        <v>3</v>
      </c>
      <c r="C10" s="11" t="s">
        <v>13</v>
      </c>
      <c r="D10" s="11" t="s">
        <v>9</v>
      </c>
      <c r="E10" s="11" t="s">
        <v>15</v>
      </c>
      <c r="F10" s="12">
        <v>8</v>
      </c>
    </row>
    <row r="11" spans="1:6" ht="15.75">
      <c r="A11" s="11">
        <v>7</v>
      </c>
      <c r="B11" s="11">
        <v>3</v>
      </c>
      <c r="C11" s="11" t="s">
        <v>13</v>
      </c>
      <c r="D11" s="11" t="s">
        <v>9</v>
      </c>
      <c r="E11" s="11" t="s">
        <v>16</v>
      </c>
      <c r="F11" s="12">
        <v>4</v>
      </c>
    </row>
    <row r="12" spans="1:6" ht="15.75">
      <c r="A12" s="11">
        <v>8</v>
      </c>
      <c r="B12" s="11">
        <v>3</v>
      </c>
      <c r="C12" s="11" t="s">
        <v>13</v>
      </c>
      <c r="D12" s="11" t="s">
        <v>9</v>
      </c>
      <c r="E12" s="11" t="s">
        <v>17</v>
      </c>
      <c r="F12" s="12">
        <v>6</v>
      </c>
    </row>
    <row r="13" spans="1:6" ht="15.75">
      <c r="A13" s="11">
        <v>9</v>
      </c>
      <c r="B13" s="11">
        <v>8</v>
      </c>
      <c r="C13" s="11" t="s">
        <v>18</v>
      </c>
      <c r="D13" s="11" t="s">
        <v>19</v>
      </c>
      <c r="E13" s="11" t="s">
        <v>20</v>
      </c>
      <c r="F13" s="12">
        <v>4</v>
      </c>
    </row>
    <row r="14" spans="1:6" ht="15.75">
      <c r="A14" s="11">
        <v>10</v>
      </c>
      <c r="B14" s="11">
        <v>8</v>
      </c>
      <c r="C14" s="11" t="s">
        <v>18</v>
      </c>
      <c r="D14" s="11" t="s">
        <v>19</v>
      </c>
      <c r="E14" s="11" t="s">
        <v>21</v>
      </c>
      <c r="F14" s="12">
        <v>5</v>
      </c>
    </row>
    <row r="15" spans="1:6" ht="15.75">
      <c r="A15" s="11">
        <v>11</v>
      </c>
      <c r="B15" s="11">
        <v>8</v>
      </c>
      <c r="C15" s="11" t="s">
        <v>18</v>
      </c>
      <c r="D15" s="11" t="s">
        <v>19</v>
      </c>
      <c r="E15" s="11" t="s">
        <v>22</v>
      </c>
      <c r="F15" s="12">
        <v>7</v>
      </c>
    </row>
    <row r="16" spans="1:6" ht="15.75">
      <c r="A16" s="11">
        <v>12</v>
      </c>
      <c r="B16" s="11">
        <v>8</v>
      </c>
      <c r="C16" s="11" t="s">
        <v>23</v>
      </c>
      <c r="D16" s="11" t="s">
        <v>19</v>
      </c>
      <c r="E16" s="11" t="s">
        <v>24</v>
      </c>
      <c r="F16" s="12">
        <v>7</v>
      </c>
    </row>
    <row r="17" spans="1:6" ht="15.75">
      <c r="A17" s="11">
        <v>13</v>
      </c>
      <c r="B17" s="11">
        <v>8</v>
      </c>
      <c r="C17" s="11" t="s">
        <v>23</v>
      </c>
      <c r="D17" s="11" t="s">
        <v>19</v>
      </c>
      <c r="E17" s="11" t="s">
        <v>25</v>
      </c>
      <c r="F17" s="12">
        <v>6</v>
      </c>
    </row>
    <row r="18" spans="1:6" ht="15.75">
      <c r="A18" s="11">
        <v>14</v>
      </c>
      <c r="B18" s="11">
        <v>8</v>
      </c>
      <c r="C18" s="11" t="s">
        <v>23</v>
      </c>
      <c r="D18" s="11" t="s">
        <v>19</v>
      </c>
      <c r="E18" s="11" t="s">
        <v>26</v>
      </c>
      <c r="F18" s="12">
        <v>11</v>
      </c>
    </row>
    <row r="19" spans="1:6" ht="15.75">
      <c r="A19" s="11">
        <v>15</v>
      </c>
      <c r="B19" s="11">
        <v>3</v>
      </c>
      <c r="C19" s="11" t="s">
        <v>27</v>
      </c>
      <c r="D19" s="11" t="s">
        <v>9</v>
      </c>
      <c r="E19" s="11" t="s">
        <v>15</v>
      </c>
      <c r="F19" s="12">
        <v>6</v>
      </c>
    </row>
    <row r="20" spans="1:6" ht="15.75">
      <c r="A20" s="11">
        <v>16</v>
      </c>
      <c r="B20" s="11">
        <v>3</v>
      </c>
      <c r="C20" s="11" t="s">
        <v>27</v>
      </c>
      <c r="D20" s="11" t="s">
        <v>9</v>
      </c>
      <c r="E20" s="11" t="s">
        <v>15</v>
      </c>
      <c r="F20" s="12">
        <v>8</v>
      </c>
    </row>
    <row r="21" spans="1:6" ht="15.75">
      <c r="A21" s="11">
        <v>17</v>
      </c>
      <c r="B21" s="11">
        <v>3</v>
      </c>
      <c r="C21" s="11" t="s">
        <v>27</v>
      </c>
      <c r="D21" s="11" t="s">
        <v>9</v>
      </c>
      <c r="E21" s="11" t="s">
        <v>15</v>
      </c>
      <c r="F21" s="12">
        <v>2</v>
      </c>
    </row>
    <row r="22" spans="1:6" ht="15.75">
      <c r="A22" s="11">
        <v>18</v>
      </c>
      <c r="B22" s="11">
        <v>3</v>
      </c>
      <c r="C22" s="11" t="s">
        <v>27</v>
      </c>
      <c r="D22" s="11" t="s">
        <v>9</v>
      </c>
      <c r="E22" s="11" t="s">
        <v>15</v>
      </c>
      <c r="F22" s="12">
        <v>3</v>
      </c>
    </row>
    <row r="23" spans="1:6" ht="15.75">
      <c r="A23" s="11">
        <v>19</v>
      </c>
      <c r="B23" s="11">
        <v>5</v>
      </c>
      <c r="C23" s="11" t="s">
        <v>28</v>
      </c>
      <c r="D23" s="11" t="s">
        <v>29</v>
      </c>
      <c r="E23" s="11" t="s">
        <v>30</v>
      </c>
      <c r="F23" s="12">
        <v>5</v>
      </c>
    </row>
    <row r="24" spans="1:6" ht="15.75">
      <c r="A24" s="11">
        <v>20</v>
      </c>
      <c r="B24" s="11">
        <v>5</v>
      </c>
      <c r="C24" s="11" t="s">
        <v>28</v>
      </c>
      <c r="D24" s="11" t="s">
        <v>29</v>
      </c>
      <c r="E24" s="11" t="s">
        <v>30</v>
      </c>
      <c r="F24" s="12">
        <v>1</v>
      </c>
    </row>
    <row r="25" spans="1:6" ht="15.75">
      <c r="A25" s="11">
        <v>21</v>
      </c>
      <c r="B25" s="11">
        <v>5</v>
      </c>
      <c r="C25" s="11" t="s">
        <v>28</v>
      </c>
      <c r="D25" s="11" t="s">
        <v>29</v>
      </c>
      <c r="E25" s="11" t="s">
        <v>30</v>
      </c>
      <c r="F25" s="12">
        <v>7</v>
      </c>
    </row>
    <row r="26" spans="1:6" ht="15.75">
      <c r="A26" s="11">
        <v>22</v>
      </c>
      <c r="B26" s="11">
        <v>3</v>
      </c>
      <c r="C26" s="11" t="s">
        <v>31</v>
      </c>
      <c r="D26" s="11" t="s">
        <v>9</v>
      </c>
      <c r="E26" s="11" t="s">
        <v>15</v>
      </c>
      <c r="F26" s="12">
        <v>11</v>
      </c>
    </row>
    <row r="27" spans="1:6" ht="15.75">
      <c r="A27" s="11">
        <v>23</v>
      </c>
      <c r="B27" s="11">
        <v>3</v>
      </c>
      <c r="C27" s="11" t="s">
        <v>31</v>
      </c>
      <c r="D27" s="11" t="s">
        <v>9</v>
      </c>
      <c r="E27" s="11" t="s">
        <v>15</v>
      </c>
      <c r="F27" s="12">
        <v>8</v>
      </c>
    </row>
    <row r="28" spans="1:6" ht="15.75">
      <c r="A28" s="11">
        <v>24</v>
      </c>
      <c r="B28" s="11">
        <v>5</v>
      </c>
      <c r="C28" s="11" t="s">
        <v>32</v>
      </c>
      <c r="D28" s="11" t="s">
        <v>29</v>
      </c>
      <c r="E28" s="11" t="s">
        <v>33</v>
      </c>
      <c r="F28" s="12">
        <v>7</v>
      </c>
    </row>
    <row r="29" spans="1:6" ht="15.75">
      <c r="A29" s="11">
        <v>25</v>
      </c>
      <c r="B29" s="11">
        <v>5</v>
      </c>
      <c r="C29" s="11" t="s">
        <v>32</v>
      </c>
      <c r="D29" s="11" t="s">
        <v>29</v>
      </c>
      <c r="E29" s="11" t="s">
        <v>34</v>
      </c>
      <c r="F29" s="12">
        <v>9</v>
      </c>
    </row>
    <row r="30" spans="1:6" ht="15.75">
      <c r="A30" s="16">
        <v>26</v>
      </c>
      <c r="B30" s="10"/>
      <c r="C30" s="10"/>
      <c r="D30" s="10"/>
      <c r="E30" s="10"/>
      <c r="F30" s="12"/>
    </row>
  </sheetData>
  <sheetProtection/>
  <mergeCells count="1">
    <mergeCell ref="C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pane ySplit="4" topLeftCell="BM5" activePane="bottomLeft" state="frozen"/>
      <selection pane="topLeft" activeCell="A1" sqref="A1"/>
      <selection pane="bottomLeft" activeCell="C49" sqref="C49"/>
    </sheetView>
  </sheetViews>
  <sheetFormatPr defaultColWidth="9.00390625" defaultRowHeight="12.75"/>
  <cols>
    <col min="1" max="1" width="5.125" style="0" customWidth="1"/>
    <col min="2" max="2" width="8.75390625" style="1" customWidth="1"/>
    <col min="3" max="3" width="19.25390625" style="2" bestFit="1" customWidth="1"/>
    <col min="4" max="4" width="28.625" style="3" bestFit="1" customWidth="1"/>
    <col min="5" max="5" width="35.625" style="3" customWidth="1"/>
    <col min="6" max="6" width="10.125" style="4" customWidth="1"/>
  </cols>
  <sheetData>
    <row r="1" spans="3:7" ht="20.25" customHeight="1">
      <c r="C1" s="29" t="s">
        <v>7</v>
      </c>
      <c r="D1" s="29"/>
      <c r="E1" s="29"/>
      <c r="F1" s="29"/>
      <c r="G1" s="29"/>
    </row>
    <row r="2" spans="1:4" ht="20.25" customHeight="1">
      <c r="A2" s="5" t="s">
        <v>0</v>
      </c>
      <c r="B2" s="6"/>
      <c r="C2" s="14"/>
      <c r="D2" s="15"/>
    </row>
    <row r="3" spans="3:5" ht="20.25" customHeight="1">
      <c r="C3" s="7"/>
      <c r="D3" s="8"/>
      <c r="E3" s="8"/>
    </row>
    <row r="4" spans="1:6" s="9" customFormat="1" ht="45.75" customHeight="1">
      <c r="A4" s="13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</row>
    <row r="5" spans="1:6" ht="15.75">
      <c r="A5" s="11">
        <v>1</v>
      </c>
      <c r="B5" s="11">
        <v>3</v>
      </c>
      <c r="C5" s="11" t="s">
        <v>8</v>
      </c>
      <c r="D5" s="11" t="s">
        <v>9</v>
      </c>
      <c r="E5" s="11" t="s">
        <v>10</v>
      </c>
      <c r="F5" s="17">
        <v>7</v>
      </c>
    </row>
    <row r="6" spans="1:6" ht="15.75">
      <c r="A6" s="11">
        <v>2</v>
      </c>
      <c r="B6" s="11">
        <v>3</v>
      </c>
      <c r="C6" s="11" t="s">
        <v>8</v>
      </c>
      <c r="D6" s="11" t="s">
        <v>9</v>
      </c>
      <c r="E6" s="11" t="s">
        <v>11</v>
      </c>
      <c r="F6" s="12">
        <v>7</v>
      </c>
    </row>
    <row r="7" spans="1:6" ht="15.75">
      <c r="A7" s="11">
        <v>3</v>
      </c>
      <c r="B7" s="11">
        <v>3</v>
      </c>
      <c r="C7" s="11" t="s">
        <v>8</v>
      </c>
      <c r="D7" s="11" t="s">
        <v>9</v>
      </c>
      <c r="E7" s="11" t="s">
        <v>12</v>
      </c>
      <c r="F7" s="12">
        <v>7</v>
      </c>
    </row>
    <row r="8" spans="1:6" ht="15.75">
      <c r="A8" s="11">
        <v>4</v>
      </c>
      <c r="B8" s="11">
        <v>3</v>
      </c>
      <c r="C8" s="11" t="s">
        <v>13</v>
      </c>
      <c r="D8" s="11" t="s">
        <v>9</v>
      </c>
      <c r="E8" s="11" t="s">
        <v>14</v>
      </c>
      <c r="F8" s="12">
        <v>6</v>
      </c>
    </row>
    <row r="9" spans="1:6" ht="15.75">
      <c r="A9" s="11">
        <v>5</v>
      </c>
      <c r="B9" s="11">
        <v>3</v>
      </c>
      <c r="C9" s="11" t="s">
        <v>13</v>
      </c>
      <c r="D9" s="11" t="s">
        <v>9</v>
      </c>
      <c r="E9" s="11" t="s">
        <v>15</v>
      </c>
      <c r="F9" s="12">
        <v>6</v>
      </c>
    </row>
    <row r="10" spans="1:6" ht="15.75">
      <c r="A10" s="11">
        <v>6</v>
      </c>
      <c r="B10" s="11">
        <v>3</v>
      </c>
      <c r="C10" s="11" t="s">
        <v>13</v>
      </c>
      <c r="D10" s="11" t="s">
        <v>9</v>
      </c>
      <c r="E10" s="11" t="s">
        <v>15</v>
      </c>
      <c r="F10" s="12">
        <v>1</v>
      </c>
    </row>
    <row r="11" spans="1:6" ht="15.75">
      <c r="A11" s="11">
        <v>7</v>
      </c>
      <c r="B11" s="11">
        <v>3</v>
      </c>
      <c r="C11" s="11" t="s">
        <v>13</v>
      </c>
      <c r="D11" s="11" t="s">
        <v>9</v>
      </c>
      <c r="E11" s="11" t="s">
        <v>16</v>
      </c>
      <c r="F11" s="12">
        <v>1</v>
      </c>
    </row>
    <row r="12" spans="1:6" ht="15.75">
      <c r="A12" s="11">
        <v>8</v>
      </c>
      <c r="B12" s="11">
        <v>3</v>
      </c>
      <c r="C12" s="11" t="s">
        <v>13</v>
      </c>
      <c r="D12" s="11" t="s">
        <v>9</v>
      </c>
      <c r="E12" s="11" t="s">
        <v>17</v>
      </c>
      <c r="F12" s="12">
        <v>6</v>
      </c>
    </row>
    <row r="13" spans="1:6" ht="16.5" customHeight="1">
      <c r="A13" s="11">
        <v>9</v>
      </c>
      <c r="B13" s="19">
        <v>8</v>
      </c>
      <c r="C13" s="19" t="s">
        <v>18</v>
      </c>
      <c r="D13" s="19" t="s">
        <v>19</v>
      </c>
      <c r="E13" s="19" t="s">
        <v>20</v>
      </c>
      <c r="F13" s="12">
        <v>6</v>
      </c>
    </row>
    <row r="14" spans="1:6" ht="18.75" customHeight="1">
      <c r="A14" s="11">
        <v>10</v>
      </c>
      <c r="B14" s="19">
        <v>8</v>
      </c>
      <c r="C14" s="19" t="s">
        <v>18</v>
      </c>
      <c r="D14" s="19" t="s">
        <v>19</v>
      </c>
      <c r="E14" s="19" t="s">
        <v>21</v>
      </c>
      <c r="F14" s="12">
        <v>7</v>
      </c>
    </row>
    <row r="15" spans="1:6" ht="17.25" customHeight="1">
      <c r="A15" s="11">
        <v>11</v>
      </c>
      <c r="B15" s="19">
        <v>8</v>
      </c>
      <c r="C15" s="19" t="s">
        <v>18</v>
      </c>
      <c r="D15" s="19" t="s">
        <v>19</v>
      </c>
      <c r="E15" s="19" t="s">
        <v>22</v>
      </c>
      <c r="F15" s="12">
        <v>7</v>
      </c>
    </row>
    <row r="16" spans="1:6" ht="15.75" customHeight="1">
      <c r="A16" s="11">
        <v>12</v>
      </c>
      <c r="B16" s="19">
        <v>8</v>
      </c>
      <c r="C16" s="19" t="s">
        <v>23</v>
      </c>
      <c r="D16" s="19" t="s">
        <v>19</v>
      </c>
      <c r="E16" s="19" t="s">
        <v>24</v>
      </c>
      <c r="F16" s="12">
        <v>4</v>
      </c>
    </row>
    <row r="17" spans="1:6" ht="15.75" customHeight="1">
      <c r="A17" s="11">
        <v>13</v>
      </c>
      <c r="B17" s="19">
        <v>8</v>
      </c>
      <c r="C17" s="19" t="s">
        <v>23</v>
      </c>
      <c r="D17" s="19" t="s">
        <v>19</v>
      </c>
      <c r="E17" s="19" t="s">
        <v>25</v>
      </c>
      <c r="F17" s="12">
        <v>4</v>
      </c>
    </row>
    <row r="18" spans="1:6" ht="17.25" customHeight="1">
      <c r="A18" s="11">
        <v>14</v>
      </c>
      <c r="B18" s="19">
        <v>8</v>
      </c>
      <c r="C18" s="19" t="s">
        <v>23</v>
      </c>
      <c r="D18" s="19" t="s">
        <v>19</v>
      </c>
      <c r="E18" s="19" t="s">
        <v>26</v>
      </c>
      <c r="F18" s="12">
        <v>4</v>
      </c>
    </row>
    <row r="19" spans="1:6" ht="17.25" customHeight="1">
      <c r="A19" s="11">
        <v>15</v>
      </c>
      <c r="B19" s="19">
        <v>3</v>
      </c>
      <c r="C19" s="19" t="s">
        <v>27</v>
      </c>
      <c r="D19" s="19" t="s">
        <v>9</v>
      </c>
      <c r="E19" s="19" t="s">
        <v>15</v>
      </c>
      <c r="F19" s="12">
        <v>4</v>
      </c>
    </row>
    <row r="20" spans="1:6" ht="15.75" customHeight="1">
      <c r="A20" s="11">
        <v>16</v>
      </c>
      <c r="B20" s="19">
        <v>3</v>
      </c>
      <c r="C20" s="19" t="s">
        <v>27</v>
      </c>
      <c r="D20" s="19" t="s">
        <v>9</v>
      </c>
      <c r="E20" s="19" t="s">
        <v>15</v>
      </c>
      <c r="F20" s="12">
        <v>4</v>
      </c>
    </row>
    <row r="21" spans="1:6" ht="14.25" customHeight="1">
      <c r="A21" s="11">
        <v>17</v>
      </c>
      <c r="B21" s="19">
        <v>3</v>
      </c>
      <c r="C21" s="19" t="s">
        <v>27</v>
      </c>
      <c r="D21" s="19" t="s">
        <v>9</v>
      </c>
      <c r="E21" s="19" t="s">
        <v>15</v>
      </c>
      <c r="F21" s="12">
        <v>4</v>
      </c>
    </row>
    <row r="22" spans="1:6" ht="14.25" customHeight="1">
      <c r="A22" s="11">
        <v>18</v>
      </c>
      <c r="B22" s="19">
        <v>3</v>
      </c>
      <c r="C22" s="19" t="s">
        <v>27</v>
      </c>
      <c r="D22" s="19" t="s">
        <v>9</v>
      </c>
      <c r="E22" s="19" t="s">
        <v>15</v>
      </c>
      <c r="F22" s="12">
        <v>4</v>
      </c>
    </row>
    <row r="23" spans="1:6" ht="15.75">
      <c r="A23" s="11">
        <v>19</v>
      </c>
      <c r="B23" s="11">
        <v>5</v>
      </c>
      <c r="C23" s="11" t="s">
        <v>28</v>
      </c>
      <c r="D23" s="11" t="s">
        <v>29</v>
      </c>
      <c r="E23" s="11" t="s">
        <v>30</v>
      </c>
      <c r="F23" s="12">
        <v>3</v>
      </c>
    </row>
    <row r="24" spans="1:6" ht="15.75">
      <c r="A24" s="11">
        <v>20</v>
      </c>
      <c r="B24" s="11">
        <v>5</v>
      </c>
      <c r="C24" s="11" t="s">
        <v>28</v>
      </c>
      <c r="D24" s="11" t="s">
        <v>29</v>
      </c>
      <c r="E24" s="11" t="s">
        <v>30</v>
      </c>
      <c r="F24" s="12">
        <v>3</v>
      </c>
    </row>
    <row r="25" spans="1:6" ht="15.75">
      <c r="A25" s="11">
        <v>21</v>
      </c>
      <c r="B25" s="11">
        <v>5</v>
      </c>
      <c r="C25" s="11" t="s">
        <v>28</v>
      </c>
      <c r="D25" s="11" t="s">
        <v>29</v>
      </c>
      <c r="E25" s="11" t="s">
        <v>30</v>
      </c>
      <c r="F25" s="20">
        <v>3</v>
      </c>
    </row>
    <row r="26" spans="1:6" ht="15.75">
      <c r="A26" s="11">
        <v>22</v>
      </c>
      <c r="B26" s="11">
        <v>3</v>
      </c>
      <c r="C26" s="11" t="s">
        <v>31</v>
      </c>
      <c r="D26" s="11" t="s">
        <v>9</v>
      </c>
      <c r="E26" s="11" t="s">
        <v>15</v>
      </c>
      <c r="F26" s="12">
        <v>5</v>
      </c>
    </row>
    <row r="27" spans="1:6" ht="15.75">
      <c r="A27" s="11">
        <v>23</v>
      </c>
      <c r="B27" s="11">
        <v>3</v>
      </c>
      <c r="C27" s="11" t="s">
        <v>31</v>
      </c>
      <c r="D27" s="11" t="s">
        <v>9</v>
      </c>
      <c r="E27" s="11" t="s">
        <v>15</v>
      </c>
      <c r="F27" s="12">
        <v>5</v>
      </c>
    </row>
    <row r="28" spans="1:6" ht="15.75">
      <c r="A28" s="11">
        <v>24</v>
      </c>
      <c r="B28" s="11">
        <v>5</v>
      </c>
      <c r="C28" s="11" t="s">
        <v>32</v>
      </c>
      <c r="D28" s="11" t="s">
        <v>29</v>
      </c>
      <c r="E28" s="11" t="s">
        <v>33</v>
      </c>
      <c r="F28" s="12">
        <v>2</v>
      </c>
    </row>
    <row r="29" spans="1:6" ht="15.75">
      <c r="A29" s="11">
        <v>25</v>
      </c>
      <c r="B29" s="11">
        <v>5</v>
      </c>
      <c r="C29" s="11" t="s">
        <v>32</v>
      </c>
      <c r="D29" s="11" t="s">
        <v>29</v>
      </c>
      <c r="E29" s="11" t="s">
        <v>34</v>
      </c>
      <c r="F29" s="12">
        <v>2</v>
      </c>
    </row>
    <row r="30" spans="1:6" ht="15.75">
      <c r="A30" s="16">
        <v>26</v>
      </c>
      <c r="B30" s="10"/>
      <c r="C30" s="10"/>
      <c r="D30" s="10"/>
      <c r="E30" s="10"/>
      <c r="F30" s="10"/>
    </row>
  </sheetData>
  <sheetProtection/>
  <mergeCells count="1">
    <mergeCell ref="C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C2" sqref="C2"/>
    </sheetView>
  </sheetViews>
  <sheetFormatPr defaultColWidth="9.00390625" defaultRowHeight="12.75"/>
  <cols>
    <col min="1" max="1" width="5.125" style="0" customWidth="1"/>
    <col min="2" max="2" width="8.75390625" style="1" customWidth="1"/>
    <col min="3" max="3" width="19.25390625" style="2" bestFit="1" customWidth="1"/>
    <col min="4" max="4" width="28.625" style="3" bestFit="1" customWidth="1"/>
    <col min="5" max="5" width="29.375" style="3" customWidth="1"/>
    <col min="6" max="6" width="10.125" style="4" customWidth="1"/>
  </cols>
  <sheetData>
    <row r="1" spans="3:7" ht="20.25" customHeight="1">
      <c r="C1" s="29" t="s">
        <v>7</v>
      </c>
      <c r="D1" s="29"/>
      <c r="E1" s="29"/>
      <c r="F1" s="29"/>
      <c r="G1" s="29"/>
    </row>
    <row r="2" spans="1:4" ht="20.25" customHeight="1">
      <c r="A2" s="5" t="s">
        <v>0</v>
      </c>
      <c r="B2" s="6"/>
      <c r="C2" s="14"/>
      <c r="D2" s="15"/>
    </row>
    <row r="3" spans="3:5" ht="20.25" customHeight="1">
      <c r="C3" s="7"/>
      <c r="D3" s="8"/>
      <c r="E3" s="8"/>
    </row>
    <row r="4" spans="1:6" s="9" customFormat="1" ht="45.75" customHeight="1">
      <c r="A4" s="13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</row>
    <row r="5" spans="1:6" ht="15.75">
      <c r="A5" s="11">
        <v>1</v>
      </c>
      <c r="B5" s="11">
        <v>3</v>
      </c>
      <c r="C5" s="11" t="s">
        <v>8</v>
      </c>
      <c r="D5" s="11" t="s">
        <v>9</v>
      </c>
      <c r="E5" s="11" t="s">
        <v>10</v>
      </c>
      <c r="F5" s="17">
        <v>11</v>
      </c>
    </row>
    <row r="6" spans="1:6" ht="15.75">
      <c r="A6" s="11">
        <v>2</v>
      </c>
      <c r="B6" s="11">
        <v>3</v>
      </c>
      <c r="C6" s="11" t="s">
        <v>8</v>
      </c>
      <c r="D6" s="11" t="s">
        <v>9</v>
      </c>
      <c r="E6" s="11" t="s">
        <v>11</v>
      </c>
      <c r="F6" s="12">
        <v>1</v>
      </c>
    </row>
    <row r="7" spans="1:6" ht="15.75">
      <c r="A7" s="11">
        <v>3</v>
      </c>
      <c r="B7" s="11">
        <v>3</v>
      </c>
      <c r="C7" s="11" t="s">
        <v>8</v>
      </c>
      <c r="D7" s="11" t="s">
        <v>9</v>
      </c>
      <c r="E7" s="11" t="s">
        <v>12</v>
      </c>
      <c r="F7" s="12">
        <v>6</v>
      </c>
    </row>
    <row r="8" spans="1:6" ht="15.75">
      <c r="A8" s="11">
        <v>4</v>
      </c>
      <c r="B8" s="11">
        <v>3</v>
      </c>
      <c r="C8" s="11" t="s">
        <v>13</v>
      </c>
      <c r="D8" s="11" t="s">
        <v>9</v>
      </c>
      <c r="E8" s="11" t="s">
        <v>14</v>
      </c>
      <c r="F8" s="12">
        <v>10</v>
      </c>
    </row>
    <row r="9" spans="1:6" ht="15.75">
      <c r="A9" s="11">
        <v>5</v>
      </c>
      <c r="B9" s="11">
        <v>3</v>
      </c>
      <c r="C9" s="11" t="s">
        <v>13</v>
      </c>
      <c r="D9" s="11" t="s">
        <v>9</v>
      </c>
      <c r="E9" s="11" t="s">
        <v>15</v>
      </c>
      <c r="F9" s="12">
        <v>19</v>
      </c>
    </row>
    <row r="10" spans="1:6" ht="15.75">
      <c r="A10" s="11">
        <v>6</v>
      </c>
      <c r="B10" s="11">
        <v>3</v>
      </c>
      <c r="C10" s="11" t="s">
        <v>13</v>
      </c>
      <c r="D10" s="11" t="s">
        <v>9</v>
      </c>
      <c r="E10" s="11" t="s">
        <v>15</v>
      </c>
      <c r="F10" s="12">
        <v>18</v>
      </c>
    </row>
    <row r="11" spans="1:6" ht="15.75">
      <c r="A11" s="11">
        <v>7</v>
      </c>
      <c r="B11" s="11">
        <v>3</v>
      </c>
      <c r="C11" s="11" t="s">
        <v>13</v>
      </c>
      <c r="D11" s="11" t="s">
        <v>9</v>
      </c>
      <c r="E11" s="11" t="s">
        <v>16</v>
      </c>
      <c r="F11" s="12">
        <v>7</v>
      </c>
    </row>
    <row r="12" spans="1:6" ht="15.75">
      <c r="A12" s="11">
        <v>8</v>
      </c>
      <c r="B12" s="11">
        <v>3</v>
      </c>
      <c r="C12" s="11" t="s">
        <v>13</v>
      </c>
      <c r="D12" s="11" t="s">
        <v>9</v>
      </c>
      <c r="E12" s="11" t="s">
        <v>17</v>
      </c>
      <c r="F12" s="12">
        <v>17</v>
      </c>
    </row>
    <row r="13" spans="1:6" ht="15.75">
      <c r="A13" s="11">
        <v>9</v>
      </c>
      <c r="B13" s="11">
        <v>8</v>
      </c>
      <c r="C13" s="11" t="s">
        <v>18</v>
      </c>
      <c r="D13" s="11" t="s">
        <v>19</v>
      </c>
      <c r="E13" s="11" t="s">
        <v>20</v>
      </c>
      <c r="F13" s="12">
        <v>1</v>
      </c>
    </row>
    <row r="14" spans="1:6" ht="15.75">
      <c r="A14" s="11">
        <v>10</v>
      </c>
      <c r="B14" s="11">
        <v>8</v>
      </c>
      <c r="C14" s="11" t="s">
        <v>18</v>
      </c>
      <c r="D14" s="11" t="s">
        <v>19</v>
      </c>
      <c r="E14" s="11" t="s">
        <v>21</v>
      </c>
      <c r="F14" s="12">
        <v>5</v>
      </c>
    </row>
    <row r="15" spans="1:6" ht="15.75">
      <c r="A15" s="11">
        <v>11</v>
      </c>
      <c r="B15" s="11">
        <v>8</v>
      </c>
      <c r="C15" s="11" t="s">
        <v>18</v>
      </c>
      <c r="D15" s="11" t="s">
        <v>19</v>
      </c>
      <c r="E15" s="11" t="s">
        <v>22</v>
      </c>
      <c r="F15" s="12">
        <v>20</v>
      </c>
    </row>
    <row r="16" spans="1:6" ht="15.75">
      <c r="A16" s="11">
        <v>12</v>
      </c>
      <c r="B16" s="11">
        <v>8</v>
      </c>
      <c r="C16" s="11" t="s">
        <v>23</v>
      </c>
      <c r="D16" s="11" t="s">
        <v>19</v>
      </c>
      <c r="E16" s="11" t="s">
        <v>24</v>
      </c>
      <c r="F16" s="12">
        <v>16</v>
      </c>
    </row>
    <row r="17" spans="1:6" ht="15.75">
      <c r="A17" s="11">
        <v>13</v>
      </c>
      <c r="B17" s="11">
        <v>8</v>
      </c>
      <c r="C17" s="11" t="s">
        <v>23</v>
      </c>
      <c r="D17" s="11" t="s">
        <v>19</v>
      </c>
      <c r="E17" s="11" t="s">
        <v>25</v>
      </c>
      <c r="F17" s="12">
        <v>20</v>
      </c>
    </row>
    <row r="18" spans="1:6" ht="15.75">
      <c r="A18" s="11">
        <v>14</v>
      </c>
      <c r="B18" s="11">
        <v>8</v>
      </c>
      <c r="C18" s="11" t="s">
        <v>23</v>
      </c>
      <c r="D18" s="11" t="s">
        <v>19</v>
      </c>
      <c r="E18" s="11" t="s">
        <v>26</v>
      </c>
      <c r="F18" s="12">
        <v>8</v>
      </c>
    </row>
    <row r="19" spans="1:6" ht="15.75">
      <c r="A19" s="11">
        <v>15</v>
      </c>
      <c r="B19" s="11">
        <v>3</v>
      </c>
      <c r="C19" s="11" t="s">
        <v>27</v>
      </c>
      <c r="D19" s="11" t="s">
        <v>9</v>
      </c>
      <c r="E19" s="11" t="s">
        <v>15</v>
      </c>
      <c r="F19" s="12">
        <v>15</v>
      </c>
    </row>
    <row r="20" spans="1:6" ht="15.75">
      <c r="A20" s="11">
        <v>16</v>
      </c>
      <c r="B20" s="11">
        <v>3</v>
      </c>
      <c r="C20" s="11" t="s">
        <v>27</v>
      </c>
      <c r="D20" s="11" t="s">
        <v>9</v>
      </c>
      <c r="E20" s="11" t="s">
        <v>15</v>
      </c>
      <c r="F20" s="12">
        <v>20</v>
      </c>
    </row>
    <row r="21" spans="1:6" ht="15.75">
      <c r="A21" s="11">
        <v>17</v>
      </c>
      <c r="B21" s="11">
        <v>3</v>
      </c>
      <c r="C21" s="11" t="s">
        <v>27</v>
      </c>
      <c r="D21" s="11" t="s">
        <v>9</v>
      </c>
      <c r="E21" s="11" t="s">
        <v>15</v>
      </c>
      <c r="F21" s="12">
        <v>20</v>
      </c>
    </row>
    <row r="22" spans="1:6" ht="15.75">
      <c r="A22" s="11">
        <v>18</v>
      </c>
      <c r="B22" s="11">
        <v>3</v>
      </c>
      <c r="C22" s="11" t="s">
        <v>27</v>
      </c>
      <c r="D22" s="11" t="s">
        <v>9</v>
      </c>
      <c r="E22" s="11" t="s">
        <v>15</v>
      </c>
      <c r="F22" s="12">
        <v>9</v>
      </c>
    </row>
    <row r="23" spans="1:6" ht="15.75">
      <c r="A23" s="11">
        <v>19</v>
      </c>
      <c r="B23" s="11">
        <v>5</v>
      </c>
      <c r="C23" s="11" t="s">
        <v>28</v>
      </c>
      <c r="D23" s="11" t="s">
        <v>29</v>
      </c>
      <c r="E23" s="11" t="s">
        <v>30</v>
      </c>
      <c r="F23" s="12">
        <v>4</v>
      </c>
    </row>
    <row r="24" spans="1:6" ht="15.75">
      <c r="A24" s="11">
        <v>20</v>
      </c>
      <c r="B24" s="11">
        <v>5</v>
      </c>
      <c r="C24" s="11" t="s">
        <v>28</v>
      </c>
      <c r="D24" s="11" t="s">
        <v>29</v>
      </c>
      <c r="E24" s="11" t="s">
        <v>30</v>
      </c>
      <c r="F24" s="12">
        <v>14</v>
      </c>
    </row>
    <row r="25" spans="1:6" ht="15.75">
      <c r="A25" s="11">
        <v>21</v>
      </c>
      <c r="B25" s="11">
        <v>5</v>
      </c>
      <c r="C25" s="11" t="s">
        <v>28</v>
      </c>
      <c r="D25" s="11" t="s">
        <v>29</v>
      </c>
      <c r="E25" s="11" t="s">
        <v>30</v>
      </c>
      <c r="F25" s="18">
        <v>20</v>
      </c>
    </row>
    <row r="26" spans="1:6" ht="15.75">
      <c r="A26" s="11">
        <v>22</v>
      </c>
      <c r="B26" s="11">
        <v>3</v>
      </c>
      <c r="C26" s="11" t="s">
        <v>31</v>
      </c>
      <c r="D26" s="11" t="s">
        <v>9</v>
      </c>
      <c r="E26" s="11" t="s">
        <v>15</v>
      </c>
      <c r="F26" s="10">
        <v>3</v>
      </c>
    </row>
    <row r="27" spans="1:6" ht="15.75">
      <c r="A27" s="11">
        <v>23</v>
      </c>
      <c r="B27" s="11">
        <v>3</v>
      </c>
      <c r="C27" s="11" t="s">
        <v>31</v>
      </c>
      <c r="D27" s="11" t="s">
        <v>9</v>
      </c>
      <c r="E27" s="11" t="s">
        <v>15</v>
      </c>
      <c r="F27" s="10">
        <v>13</v>
      </c>
    </row>
    <row r="28" spans="1:6" ht="15.75">
      <c r="A28" s="11">
        <v>24</v>
      </c>
      <c r="B28" s="11">
        <v>5</v>
      </c>
      <c r="C28" s="11" t="s">
        <v>32</v>
      </c>
      <c r="D28" s="11" t="s">
        <v>29</v>
      </c>
      <c r="E28" s="11" t="s">
        <v>33</v>
      </c>
      <c r="F28" s="10">
        <v>2</v>
      </c>
    </row>
    <row r="29" spans="1:6" ht="15.75">
      <c r="A29" s="11">
        <v>25</v>
      </c>
      <c r="B29" s="11">
        <v>5</v>
      </c>
      <c r="C29" s="11" t="s">
        <v>32</v>
      </c>
      <c r="D29" s="11" t="s">
        <v>29</v>
      </c>
      <c r="E29" s="11" t="s">
        <v>34</v>
      </c>
      <c r="F29" s="10">
        <v>12</v>
      </c>
    </row>
    <row r="30" spans="1:6" ht="15.75">
      <c r="A30" s="16">
        <v>26</v>
      </c>
      <c r="B30" s="10"/>
      <c r="C30" s="10"/>
      <c r="D30" s="10"/>
      <c r="E30" s="10"/>
      <c r="F30" s="10"/>
    </row>
  </sheetData>
  <sheetProtection/>
  <mergeCells count="1">
    <mergeCell ref="C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pane ySplit="4" topLeftCell="BM5" activePane="bottomLeft" state="frozen"/>
      <selection pane="topLeft" activeCell="A1" sqref="A1"/>
      <selection pane="bottomLeft" activeCell="O15" sqref="O15"/>
    </sheetView>
  </sheetViews>
  <sheetFormatPr defaultColWidth="9.00390625" defaultRowHeight="12.75"/>
  <cols>
    <col min="1" max="1" width="5.125" style="0" customWidth="1"/>
    <col min="2" max="2" width="7.375" style="1" bestFit="1" customWidth="1"/>
    <col min="3" max="3" width="19.25390625" style="2" bestFit="1" customWidth="1"/>
    <col min="4" max="4" width="28.625" style="3" bestFit="1" customWidth="1"/>
    <col min="5" max="5" width="28.00390625" style="3" bestFit="1" customWidth="1"/>
    <col min="6" max="6" width="5.75390625" style="4" bestFit="1" customWidth="1"/>
    <col min="7" max="7" width="4.625" style="0" bestFit="1" customWidth="1"/>
    <col min="8" max="8" width="5.00390625" style="0" bestFit="1" customWidth="1"/>
    <col min="9" max="9" width="3.375" style="0" bestFit="1" customWidth="1"/>
    <col min="10" max="10" width="4.00390625" style="0" bestFit="1" customWidth="1"/>
    <col min="11" max="11" width="5.125" style="0" bestFit="1" customWidth="1"/>
    <col min="12" max="12" width="3.00390625" style="0" bestFit="1" customWidth="1"/>
    <col min="13" max="13" width="6.375" style="0" bestFit="1" customWidth="1"/>
    <col min="14" max="14" width="12.00390625" style="0" bestFit="1" customWidth="1"/>
    <col min="15" max="15" width="3.00390625" style="0" bestFit="1" customWidth="1"/>
  </cols>
  <sheetData>
    <row r="1" spans="3:7" ht="20.25" customHeight="1">
      <c r="C1" s="29" t="s">
        <v>7</v>
      </c>
      <c r="D1" s="29"/>
      <c r="E1" s="29"/>
      <c r="F1" s="29"/>
      <c r="G1" s="29"/>
    </row>
    <row r="2" spans="1:4" ht="20.25" customHeight="1">
      <c r="A2" s="5" t="s">
        <v>0</v>
      </c>
      <c r="B2" s="6"/>
      <c r="C2" s="14"/>
      <c r="D2" s="15"/>
    </row>
    <row r="3" spans="3:11" ht="20.25" customHeight="1">
      <c r="C3" s="7"/>
      <c r="D3" s="8"/>
      <c r="E3" s="8"/>
      <c r="F3" s="30" t="s">
        <v>0</v>
      </c>
      <c r="G3" s="30"/>
      <c r="H3" s="30"/>
      <c r="I3" s="30"/>
      <c r="J3" s="30"/>
      <c r="K3" s="30"/>
    </row>
    <row r="4" spans="1:13" s="9" customFormat="1" ht="45.75" customHeight="1">
      <c r="A4" s="13" t="s">
        <v>1</v>
      </c>
      <c r="B4" s="13" t="s">
        <v>2</v>
      </c>
      <c r="C4" s="13" t="s">
        <v>3</v>
      </c>
      <c r="D4" s="13" t="s">
        <v>4</v>
      </c>
      <c r="E4" s="24" t="s">
        <v>5</v>
      </c>
      <c r="F4" s="28" t="s">
        <v>35</v>
      </c>
      <c r="G4" s="28" t="s">
        <v>36</v>
      </c>
      <c r="H4" s="28" t="s">
        <v>37</v>
      </c>
      <c r="I4" s="28" t="s">
        <v>38</v>
      </c>
      <c r="J4" s="28" t="s">
        <v>39</v>
      </c>
      <c r="K4" s="28" t="s">
        <v>40</v>
      </c>
      <c r="L4" s="27"/>
      <c r="M4" s="27" t="s">
        <v>6</v>
      </c>
    </row>
    <row r="5" spans="1:15" ht="15.75">
      <c r="A5" s="11">
        <v>1</v>
      </c>
      <c r="B5" s="11">
        <v>3</v>
      </c>
      <c r="C5" s="11" t="s">
        <v>8</v>
      </c>
      <c r="D5" s="11" t="s">
        <v>9</v>
      </c>
      <c r="E5" s="25" t="s">
        <v>10</v>
      </c>
      <c r="F5" s="12">
        <f>'Пономарева ж.ю.'!F5</f>
        <v>11</v>
      </c>
      <c r="G5" s="23">
        <f>'Теребенина А.В.'!F5</f>
        <v>3</v>
      </c>
      <c r="H5" s="23">
        <f>КМП!F5</f>
        <v>8</v>
      </c>
      <c r="I5" s="23">
        <f>'Калашникова А'!F5</f>
        <v>10</v>
      </c>
      <c r="J5" s="23">
        <f>'Запащикова Ю.'!F5</f>
        <v>7</v>
      </c>
      <c r="K5" s="23">
        <f>'жданова Л.В.'!F5</f>
        <v>11</v>
      </c>
      <c r="L5" s="23">
        <f>SUM(F5:K5)</f>
        <v>50</v>
      </c>
      <c r="M5" s="23">
        <f>RANK(L5,L$5:L$29,1)</f>
        <v>11</v>
      </c>
      <c r="N5">
        <f>AVERAGE(F5:K5)</f>
        <v>8.333333333333334</v>
      </c>
      <c r="O5" s="23">
        <f>RANK(N5,N$5:N$29,1)</f>
        <v>11</v>
      </c>
    </row>
    <row r="6" spans="1:15" ht="15.75">
      <c r="A6" s="11">
        <v>2</v>
      </c>
      <c r="B6" s="11">
        <v>3</v>
      </c>
      <c r="C6" s="11" t="s">
        <v>8</v>
      </c>
      <c r="D6" s="11" t="s">
        <v>9</v>
      </c>
      <c r="E6" s="25" t="s">
        <v>11</v>
      </c>
      <c r="F6" s="12">
        <f>'Пономарева ж.ю.'!F6</f>
        <v>4</v>
      </c>
      <c r="G6" s="23">
        <f>'Теребенина А.В.'!F6</f>
        <v>17</v>
      </c>
      <c r="H6" s="23">
        <f>КМП!F6</f>
        <v>8</v>
      </c>
      <c r="I6" s="23">
        <f>'Калашникова А'!F6</f>
        <v>5</v>
      </c>
      <c r="J6" s="23">
        <f>'Запащикова Ю.'!F6</f>
        <v>7</v>
      </c>
      <c r="K6" s="23">
        <f>'жданова Л.В.'!F6</f>
        <v>1</v>
      </c>
      <c r="L6" s="23">
        <f aca="true" t="shared" si="0" ref="L6:L29">SUM(F6:K6)</f>
        <v>42</v>
      </c>
      <c r="M6" s="23">
        <f aca="true" t="shared" si="1" ref="M6:O29">RANK(L6,L$5:L$29,1)</f>
        <v>4</v>
      </c>
      <c r="N6">
        <f aca="true" t="shared" si="2" ref="N6:N29">AVERAGE(F6:K6)</f>
        <v>7</v>
      </c>
      <c r="O6" s="23">
        <f t="shared" si="1"/>
        <v>4</v>
      </c>
    </row>
    <row r="7" spans="1:15" ht="15.75">
      <c r="A7" s="11">
        <v>3</v>
      </c>
      <c r="B7" s="11">
        <v>3</v>
      </c>
      <c r="C7" s="11" t="s">
        <v>8</v>
      </c>
      <c r="D7" s="11" t="s">
        <v>9</v>
      </c>
      <c r="E7" s="25" t="s">
        <v>12</v>
      </c>
      <c r="F7" s="12">
        <f>'Пономарева ж.ю.'!F7</f>
        <v>11</v>
      </c>
      <c r="G7" s="23">
        <f>'Теребенина А.В.'!F7</f>
        <v>8</v>
      </c>
      <c r="H7" s="23">
        <f>КМП!F7</f>
        <v>8</v>
      </c>
      <c r="I7" s="23">
        <f>'Калашникова А'!F7</f>
        <v>3</v>
      </c>
      <c r="J7" s="23">
        <f>'Запащикова Ю.'!F7</f>
        <v>7</v>
      </c>
      <c r="K7" s="23">
        <f>'жданова Л.В.'!F7</f>
        <v>6</v>
      </c>
      <c r="L7" s="23">
        <f t="shared" si="0"/>
        <v>43</v>
      </c>
      <c r="M7" s="23">
        <f t="shared" si="1"/>
        <v>6</v>
      </c>
      <c r="N7">
        <f t="shared" si="2"/>
        <v>7.166666666666667</v>
      </c>
      <c r="O7" s="23">
        <f t="shared" si="1"/>
        <v>6</v>
      </c>
    </row>
    <row r="8" spans="1:15" ht="15.75">
      <c r="A8" s="11">
        <v>4</v>
      </c>
      <c r="B8" s="11">
        <v>3</v>
      </c>
      <c r="C8" s="11" t="s">
        <v>13</v>
      </c>
      <c r="D8" s="11" t="s">
        <v>9</v>
      </c>
      <c r="E8" s="25" t="s">
        <v>14</v>
      </c>
      <c r="F8" s="12">
        <f>'Пономарева ж.ю.'!F8</f>
        <v>6</v>
      </c>
      <c r="G8" s="23">
        <f>'Теребенина А.В.'!F8</f>
        <v>15</v>
      </c>
      <c r="H8" s="23">
        <f>КМП!F8</f>
        <v>8</v>
      </c>
      <c r="I8" s="23">
        <f>'Калашникова А'!F8</f>
        <v>9</v>
      </c>
      <c r="J8" s="23">
        <f>'Запащикова Ю.'!F8</f>
        <v>6</v>
      </c>
      <c r="K8" s="23">
        <f>'жданова Л.В.'!F8</f>
        <v>10</v>
      </c>
      <c r="L8" s="23">
        <f t="shared" si="0"/>
        <v>54</v>
      </c>
      <c r="M8" s="23">
        <f t="shared" si="1"/>
        <v>13</v>
      </c>
      <c r="N8">
        <f t="shared" si="2"/>
        <v>9</v>
      </c>
      <c r="O8" s="23">
        <f t="shared" si="1"/>
        <v>13</v>
      </c>
    </row>
    <row r="9" spans="1:15" ht="15.75">
      <c r="A9" s="11">
        <v>5</v>
      </c>
      <c r="B9" s="11">
        <v>3</v>
      </c>
      <c r="C9" s="11" t="s">
        <v>13</v>
      </c>
      <c r="D9" s="11" t="s">
        <v>9</v>
      </c>
      <c r="E9" s="25" t="s">
        <v>15</v>
      </c>
      <c r="F9" s="12">
        <f>'Пономарева ж.ю.'!F9</f>
        <v>11</v>
      </c>
      <c r="G9" s="23">
        <f>'Теребенина А.В.'!F9</f>
        <v>5</v>
      </c>
      <c r="H9" s="23">
        <f>КМП!F9</f>
        <v>8</v>
      </c>
      <c r="I9" s="23">
        <f>'Калашникова А'!F9</f>
        <v>10</v>
      </c>
      <c r="J9" s="23">
        <f>'Запащикова Ю.'!F9</f>
        <v>6</v>
      </c>
      <c r="K9" s="23">
        <f>'жданова Л.В.'!F9</f>
        <v>19</v>
      </c>
      <c r="L9" s="23">
        <f t="shared" si="0"/>
        <v>59</v>
      </c>
      <c r="M9" s="23">
        <f t="shared" si="1"/>
        <v>18</v>
      </c>
      <c r="N9">
        <f t="shared" si="2"/>
        <v>9.833333333333334</v>
      </c>
      <c r="O9" s="23">
        <f t="shared" si="1"/>
        <v>18</v>
      </c>
    </row>
    <row r="10" spans="1:15" ht="15.75">
      <c r="A10" s="11">
        <v>6</v>
      </c>
      <c r="B10" s="11">
        <v>3</v>
      </c>
      <c r="C10" s="11" t="s">
        <v>13</v>
      </c>
      <c r="D10" s="11" t="s">
        <v>9</v>
      </c>
      <c r="E10" s="25" t="s">
        <v>15</v>
      </c>
      <c r="F10" s="12">
        <f>'Пономарева ж.ю.'!F10</f>
        <v>11</v>
      </c>
      <c r="G10" s="23">
        <f>'Теребенина А.В.'!F10</f>
        <v>24</v>
      </c>
      <c r="H10" s="23">
        <f>КМП!F10</f>
        <v>1</v>
      </c>
      <c r="I10" s="23">
        <f>'Калашникова А'!F10</f>
        <v>8</v>
      </c>
      <c r="J10" s="23">
        <f>'Запащикова Ю.'!F10</f>
        <v>1</v>
      </c>
      <c r="K10" s="23">
        <f>'жданова Л.В.'!F10</f>
        <v>18</v>
      </c>
      <c r="L10" s="23">
        <f t="shared" si="0"/>
        <v>63</v>
      </c>
      <c r="M10" s="23">
        <f t="shared" si="1"/>
        <v>20</v>
      </c>
      <c r="N10">
        <f t="shared" si="2"/>
        <v>10.5</v>
      </c>
      <c r="O10" s="23">
        <f t="shared" si="1"/>
        <v>20</v>
      </c>
    </row>
    <row r="11" spans="1:15" ht="15.75">
      <c r="A11" s="11">
        <v>7</v>
      </c>
      <c r="B11" s="11">
        <v>3</v>
      </c>
      <c r="C11" s="11" t="s">
        <v>13</v>
      </c>
      <c r="D11" s="11" t="s">
        <v>9</v>
      </c>
      <c r="E11" s="25" t="s">
        <v>16</v>
      </c>
      <c r="F11" s="12">
        <f>'Пономарева ж.ю.'!F11</f>
        <v>11</v>
      </c>
      <c r="G11" s="23">
        <f>'Теребенина А.В.'!F11</f>
        <v>21</v>
      </c>
      <c r="H11" s="23">
        <f>КМП!F11</f>
        <v>2</v>
      </c>
      <c r="I11" s="23">
        <f>'Калашникова А'!F11</f>
        <v>4</v>
      </c>
      <c r="J11" s="23">
        <f>'Запащикова Ю.'!F11</f>
        <v>1</v>
      </c>
      <c r="K11" s="23">
        <f>'жданова Л.В.'!F11</f>
        <v>7</v>
      </c>
      <c r="L11" s="23">
        <f t="shared" si="0"/>
        <v>46</v>
      </c>
      <c r="M11" s="23">
        <f t="shared" si="1"/>
        <v>9</v>
      </c>
      <c r="N11">
        <f t="shared" si="2"/>
        <v>7.666666666666667</v>
      </c>
      <c r="O11" s="23">
        <f t="shared" si="1"/>
        <v>9</v>
      </c>
    </row>
    <row r="12" spans="1:15" ht="15.75">
      <c r="A12" s="11">
        <v>8</v>
      </c>
      <c r="B12" s="11">
        <v>3</v>
      </c>
      <c r="C12" s="11" t="s">
        <v>13</v>
      </c>
      <c r="D12" s="11" t="s">
        <v>9</v>
      </c>
      <c r="E12" s="25" t="s">
        <v>17</v>
      </c>
      <c r="F12" s="12">
        <f>'Пономарева ж.ю.'!F12</f>
        <v>5</v>
      </c>
      <c r="G12" s="23">
        <f>'Теребенина А.В.'!F12</f>
        <v>22</v>
      </c>
      <c r="H12" s="23">
        <f>КМП!F12</f>
        <v>8</v>
      </c>
      <c r="I12" s="23">
        <f>'Калашникова А'!F12</f>
        <v>6</v>
      </c>
      <c r="J12" s="23">
        <f>'Запащикова Ю.'!F12</f>
        <v>6</v>
      </c>
      <c r="K12" s="23">
        <f>'жданова Л.В.'!F12</f>
        <v>17</v>
      </c>
      <c r="L12" s="23">
        <f t="shared" si="0"/>
        <v>64</v>
      </c>
      <c r="M12" s="23">
        <f t="shared" si="1"/>
        <v>22</v>
      </c>
      <c r="N12">
        <f t="shared" si="2"/>
        <v>10.666666666666666</v>
      </c>
      <c r="O12" s="23">
        <f t="shared" si="1"/>
        <v>22</v>
      </c>
    </row>
    <row r="13" spans="1:15" ht="15.75">
      <c r="A13" s="11">
        <v>9</v>
      </c>
      <c r="B13" s="11">
        <v>8</v>
      </c>
      <c r="C13" s="11" t="s">
        <v>18</v>
      </c>
      <c r="D13" s="11" t="s">
        <v>19</v>
      </c>
      <c r="E13" s="25" t="s">
        <v>20</v>
      </c>
      <c r="F13" s="12">
        <f>'Пономарева ж.ю.'!F13</f>
        <v>10</v>
      </c>
      <c r="G13" s="23">
        <f>'Теребенина А.В.'!F13</f>
        <v>14</v>
      </c>
      <c r="H13" s="23">
        <f>КМП!F13</f>
        <v>8</v>
      </c>
      <c r="I13" s="23">
        <f>'Калашникова А'!F13</f>
        <v>4</v>
      </c>
      <c r="J13" s="23">
        <f>'Запащикова Ю.'!F13</f>
        <v>6</v>
      </c>
      <c r="K13" s="23">
        <f>'жданова Л.В.'!F13</f>
        <v>1</v>
      </c>
      <c r="L13" s="23">
        <f t="shared" si="0"/>
        <v>43</v>
      </c>
      <c r="M13" s="23">
        <f t="shared" si="1"/>
        <v>6</v>
      </c>
      <c r="N13">
        <f t="shared" si="2"/>
        <v>7.166666666666667</v>
      </c>
      <c r="O13" s="23">
        <f t="shared" si="1"/>
        <v>6</v>
      </c>
    </row>
    <row r="14" spans="1:15" ht="15.75">
      <c r="A14" s="11">
        <v>10</v>
      </c>
      <c r="B14" s="11">
        <v>8</v>
      </c>
      <c r="C14" s="11" t="s">
        <v>18</v>
      </c>
      <c r="D14" s="11" t="s">
        <v>19</v>
      </c>
      <c r="E14" s="25" t="s">
        <v>21</v>
      </c>
      <c r="F14" s="12">
        <f>'Пономарева ж.ю.'!F14</f>
        <v>11</v>
      </c>
      <c r="G14" s="23">
        <f>'Теребенина А.В.'!F14</f>
        <v>6</v>
      </c>
      <c r="H14" s="23">
        <f>КМП!F14</f>
        <v>8</v>
      </c>
      <c r="I14" s="23">
        <f>'Калашникова А'!F14</f>
        <v>5</v>
      </c>
      <c r="J14" s="23">
        <f>'Запащикова Ю.'!F14</f>
        <v>7</v>
      </c>
      <c r="K14" s="23">
        <f>'жданова Л.В.'!F14</f>
        <v>5</v>
      </c>
      <c r="L14" s="23">
        <f t="shared" si="0"/>
        <v>42</v>
      </c>
      <c r="M14" s="23">
        <f t="shared" si="1"/>
        <v>4</v>
      </c>
      <c r="N14">
        <f t="shared" si="2"/>
        <v>7</v>
      </c>
      <c r="O14" s="23">
        <f t="shared" si="1"/>
        <v>4</v>
      </c>
    </row>
    <row r="15" spans="1:15" ht="15.75">
      <c r="A15" s="11">
        <v>11</v>
      </c>
      <c r="B15" s="11">
        <v>8</v>
      </c>
      <c r="C15" s="11" t="s">
        <v>18</v>
      </c>
      <c r="D15" s="11" t="s">
        <v>19</v>
      </c>
      <c r="E15" s="25" t="s">
        <v>22</v>
      </c>
      <c r="F15" s="12">
        <f>'Пономарева ж.ю.'!F15</f>
        <v>11</v>
      </c>
      <c r="G15" s="23">
        <f>'Теребенина А.В.'!F15</f>
        <v>11</v>
      </c>
      <c r="H15" s="23">
        <f>КМП!F15</f>
        <v>7</v>
      </c>
      <c r="I15" s="23">
        <f>'Калашникова А'!F15</f>
        <v>7</v>
      </c>
      <c r="J15" s="23">
        <f>'Запащикова Ю.'!F15</f>
        <v>7</v>
      </c>
      <c r="K15" s="23">
        <f>'жданова Л.В.'!F15</f>
        <v>20</v>
      </c>
      <c r="L15" s="23">
        <f t="shared" si="0"/>
        <v>63</v>
      </c>
      <c r="M15" s="23">
        <f t="shared" si="1"/>
        <v>20</v>
      </c>
      <c r="N15">
        <f t="shared" si="2"/>
        <v>10.5</v>
      </c>
      <c r="O15" s="23">
        <f t="shared" si="1"/>
        <v>20</v>
      </c>
    </row>
    <row r="16" spans="1:15" ht="15.75">
      <c r="A16" s="11">
        <v>12</v>
      </c>
      <c r="B16" s="11">
        <v>8</v>
      </c>
      <c r="C16" s="11" t="s">
        <v>23</v>
      </c>
      <c r="D16" s="11" t="s">
        <v>19</v>
      </c>
      <c r="E16" s="25" t="s">
        <v>24</v>
      </c>
      <c r="F16" s="12">
        <f>'Пономарева ж.ю.'!F16</f>
        <v>11</v>
      </c>
      <c r="G16" s="23">
        <f>'Теребенина А.В.'!F16</f>
        <v>10</v>
      </c>
      <c r="H16" s="23">
        <f>КМП!F16</f>
        <v>8</v>
      </c>
      <c r="I16" s="23">
        <f>'Калашникова А'!F16</f>
        <v>7</v>
      </c>
      <c r="J16" s="23">
        <f>'Запащикова Ю.'!F16</f>
        <v>4</v>
      </c>
      <c r="K16" s="23">
        <f>'жданова Л.В.'!F16</f>
        <v>16</v>
      </c>
      <c r="L16" s="23">
        <f t="shared" si="0"/>
        <v>56</v>
      </c>
      <c r="M16" s="23">
        <f t="shared" si="1"/>
        <v>16</v>
      </c>
      <c r="N16">
        <f t="shared" si="2"/>
        <v>9.333333333333334</v>
      </c>
      <c r="O16" s="23">
        <f t="shared" si="1"/>
        <v>16</v>
      </c>
    </row>
    <row r="17" spans="1:15" ht="15.75">
      <c r="A17" s="11">
        <v>13</v>
      </c>
      <c r="B17" s="11">
        <v>8</v>
      </c>
      <c r="C17" s="11" t="s">
        <v>23</v>
      </c>
      <c r="D17" s="11" t="s">
        <v>19</v>
      </c>
      <c r="E17" s="25" t="s">
        <v>25</v>
      </c>
      <c r="F17" s="12">
        <f>'Пономарева ж.ю.'!F17</f>
        <v>8</v>
      </c>
      <c r="G17" s="23">
        <f>'Теребенина А.В.'!F17</f>
        <v>20</v>
      </c>
      <c r="H17" s="23">
        <f>КМП!F17</f>
        <v>8</v>
      </c>
      <c r="I17" s="23">
        <f>'Калашникова А'!F17</f>
        <v>6</v>
      </c>
      <c r="J17" s="23">
        <f>'Запащикова Ю.'!F17</f>
        <v>4</v>
      </c>
      <c r="K17" s="23">
        <f>'жданова Л.В.'!F17</f>
        <v>20</v>
      </c>
      <c r="L17" s="23">
        <f t="shared" si="0"/>
        <v>66</v>
      </c>
      <c r="M17" s="23">
        <f t="shared" si="1"/>
        <v>23</v>
      </c>
      <c r="N17">
        <f t="shared" si="2"/>
        <v>11</v>
      </c>
      <c r="O17" s="23">
        <f t="shared" si="1"/>
        <v>23</v>
      </c>
    </row>
    <row r="18" spans="1:15" ht="15.75">
      <c r="A18" s="11">
        <v>14</v>
      </c>
      <c r="B18" s="11">
        <v>8</v>
      </c>
      <c r="C18" s="11" t="s">
        <v>23</v>
      </c>
      <c r="D18" s="11" t="s">
        <v>19</v>
      </c>
      <c r="E18" s="25" t="s">
        <v>26</v>
      </c>
      <c r="F18" s="12">
        <f>'Пономарева ж.ю.'!F18</f>
        <v>9</v>
      </c>
      <c r="G18" s="23">
        <f>'Теребенина А.В.'!F18</f>
        <v>13</v>
      </c>
      <c r="H18" s="23">
        <f>КМП!F18</f>
        <v>8</v>
      </c>
      <c r="I18" s="23">
        <f>'Калашникова А'!F18</f>
        <v>11</v>
      </c>
      <c r="J18" s="23">
        <f>'Запащикова Ю.'!F18</f>
        <v>4</v>
      </c>
      <c r="K18" s="23">
        <f>'жданова Л.В.'!F18</f>
        <v>8</v>
      </c>
      <c r="L18" s="23">
        <f t="shared" si="0"/>
        <v>53</v>
      </c>
      <c r="M18" s="23">
        <f t="shared" si="1"/>
        <v>12</v>
      </c>
      <c r="N18">
        <f t="shared" si="2"/>
        <v>8.833333333333334</v>
      </c>
      <c r="O18" s="23">
        <f t="shared" si="1"/>
        <v>12</v>
      </c>
    </row>
    <row r="19" spans="1:15" ht="15.75">
      <c r="A19" s="11">
        <v>15</v>
      </c>
      <c r="B19" s="11">
        <v>3</v>
      </c>
      <c r="C19" s="11" t="s">
        <v>27</v>
      </c>
      <c r="D19" s="11" t="s">
        <v>9</v>
      </c>
      <c r="E19" s="25" t="s">
        <v>15</v>
      </c>
      <c r="F19" s="12">
        <f>'Пономарева ж.ю.'!F19</f>
        <v>11</v>
      </c>
      <c r="G19" s="23">
        <f>'Теребенина А.В.'!F19</f>
        <v>4</v>
      </c>
      <c r="H19" s="23">
        <f>КМП!F19</f>
        <v>3</v>
      </c>
      <c r="I19" s="23">
        <f>'Калашникова А'!F19</f>
        <v>6</v>
      </c>
      <c r="J19" s="23">
        <f>'Запащикова Ю.'!F19</f>
        <v>4</v>
      </c>
      <c r="K19" s="23">
        <f>'жданова Л.В.'!F19</f>
        <v>15</v>
      </c>
      <c r="L19" s="23">
        <f t="shared" si="0"/>
        <v>43</v>
      </c>
      <c r="M19" s="23">
        <f t="shared" si="1"/>
        <v>6</v>
      </c>
      <c r="N19">
        <f t="shared" si="2"/>
        <v>7.166666666666667</v>
      </c>
      <c r="O19" s="23">
        <f t="shared" si="1"/>
        <v>6</v>
      </c>
    </row>
    <row r="20" spans="1:15" ht="15.75">
      <c r="A20" s="11">
        <v>16</v>
      </c>
      <c r="B20" s="11">
        <v>3</v>
      </c>
      <c r="C20" s="11" t="s">
        <v>27</v>
      </c>
      <c r="D20" s="11" t="s">
        <v>9</v>
      </c>
      <c r="E20" s="25" t="s">
        <v>15</v>
      </c>
      <c r="F20" s="12">
        <f>'Пономарева ж.ю.'!F20</f>
        <v>3</v>
      </c>
      <c r="G20" s="23">
        <f>'Теребенина А.В.'!F20</f>
        <v>18</v>
      </c>
      <c r="H20" s="23">
        <f>КМП!F20</f>
        <v>8</v>
      </c>
      <c r="I20" s="23">
        <f>'Калашникова А'!F20</f>
        <v>8</v>
      </c>
      <c r="J20" s="23">
        <f>'Запащикова Ю.'!F20</f>
        <v>4</v>
      </c>
      <c r="K20" s="23">
        <f>'жданова Л.В.'!F20</f>
        <v>20</v>
      </c>
      <c r="L20" s="23">
        <f t="shared" si="0"/>
        <v>61</v>
      </c>
      <c r="M20" s="23">
        <f t="shared" si="1"/>
        <v>19</v>
      </c>
      <c r="N20">
        <f t="shared" si="2"/>
        <v>10.166666666666666</v>
      </c>
      <c r="O20" s="23">
        <f t="shared" si="1"/>
        <v>19</v>
      </c>
    </row>
    <row r="21" spans="1:15" ht="15.75">
      <c r="A21" s="11">
        <v>17</v>
      </c>
      <c r="B21" s="11">
        <v>3</v>
      </c>
      <c r="C21" s="11" t="s">
        <v>27</v>
      </c>
      <c r="D21" s="11" t="s">
        <v>9</v>
      </c>
      <c r="E21" s="25" t="s">
        <v>15</v>
      </c>
      <c r="F21" s="12">
        <f>'Пономарева ж.ю.'!F21</f>
        <v>11</v>
      </c>
      <c r="G21" s="23">
        <f>'Теребенина А.В.'!F21</f>
        <v>25</v>
      </c>
      <c r="H21" s="23">
        <f>КМП!F21</f>
        <v>8</v>
      </c>
      <c r="I21" s="23">
        <f>'Калашникова А'!F21</f>
        <v>2</v>
      </c>
      <c r="J21" s="23">
        <f>'Запащикова Ю.'!F21</f>
        <v>4</v>
      </c>
      <c r="K21" s="23">
        <f>'жданова Л.В.'!F21</f>
        <v>20</v>
      </c>
      <c r="L21" s="23">
        <f t="shared" si="0"/>
        <v>70</v>
      </c>
      <c r="M21" s="23">
        <f t="shared" si="1"/>
        <v>25</v>
      </c>
      <c r="N21">
        <f t="shared" si="2"/>
        <v>11.666666666666666</v>
      </c>
      <c r="O21" s="23">
        <f t="shared" si="1"/>
        <v>25</v>
      </c>
    </row>
    <row r="22" spans="1:15" ht="15.75">
      <c r="A22" s="11">
        <v>18</v>
      </c>
      <c r="B22" s="11">
        <v>3</v>
      </c>
      <c r="C22" s="11" t="s">
        <v>27</v>
      </c>
      <c r="D22" s="11" t="s">
        <v>9</v>
      </c>
      <c r="E22" s="25" t="s">
        <v>15</v>
      </c>
      <c r="F22" s="12">
        <f>'Пономарева ж.ю.'!F22</f>
        <v>11</v>
      </c>
      <c r="G22" s="23">
        <f>'Теребенина А.В.'!F22</f>
        <v>23</v>
      </c>
      <c r="H22" s="23">
        <f>КМП!F22</f>
        <v>8</v>
      </c>
      <c r="I22" s="23">
        <f>'Калашникова А'!F22</f>
        <v>3</v>
      </c>
      <c r="J22" s="23">
        <f>'Запащикова Ю.'!F22</f>
        <v>4</v>
      </c>
      <c r="K22" s="23">
        <f>'жданова Л.В.'!F22</f>
        <v>9</v>
      </c>
      <c r="L22" s="23">
        <f t="shared" si="0"/>
        <v>58</v>
      </c>
      <c r="M22" s="23">
        <f t="shared" si="1"/>
        <v>17</v>
      </c>
      <c r="N22">
        <f t="shared" si="2"/>
        <v>9.666666666666666</v>
      </c>
      <c r="O22" s="23">
        <f t="shared" si="1"/>
        <v>17</v>
      </c>
    </row>
    <row r="23" spans="1:15" ht="15.75">
      <c r="A23" s="11">
        <v>19</v>
      </c>
      <c r="B23" s="11">
        <v>5</v>
      </c>
      <c r="C23" s="11" t="s">
        <v>28</v>
      </c>
      <c r="D23" s="11" t="s">
        <v>29</v>
      </c>
      <c r="E23" s="25" t="s">
        <v>30</v>
      </c>
      <c r="F23" s="12">
        <f>'Пономарева ж.ю.'!F23</f>
        <v>1</v>
      </c>
      <c r="G23" s="23">
        <f>'Теребенина А.В.'!F23</f>
        <v>1</v>
      </c>
      <c r="H23" s="23">
        <f>КМП!F23</f>
        <v>8</v>
      </c>
      <c r="I23" s="23">
        <f>'Калашникова А'!F23</f>
        <v>5</v>
      </c>
      <c r="J23" s="23">
        <f>'Запащикова Ю.'!F23</f>
        <v>3</v>
      </c>
      <c r="K23" s="23">
        <f>'жданова Л.В.'!F23</f>
        <v>4</v>
      </c>
      <c r="L23" s="23">
        <f t="shared" si="0"/>
        <v>22</v>
      </c>
      <c r="M23" s="23">
        <f t="shared" si="1"/>
        <v>2</v>
      </c>
      <c r="N23">
        <f t="shared" si="2"/>
        <v>3.6666666666666665</v>
      </c>
      <c r="O23" s="23">
        <f t="shared" si="1"/>
        <v>2</v>
      </c>
    </row>
    <row r="24" spans="1:15" ht="15.75">
      <c r="A24" s="11">
        <v>20</v>
      </c>
      <c r="B24" s="11">
        <v>5</v>
      </c>
      <c r="C24" s="11" t="s">
        <v>28</v>
      </c>
      <c r="D24" s="11" t="s">
        <v>29</v>
      </c>
      <c r="E24" s="25" t="s">
        <v>30</v>
      </c>
      <c r="F24" s="12">
        <f>'Пономарева ж.ю.'!F24</f>
        <v>11</v>
      </c>
      <c r="G24" s="23">
        <f>'Теребенина А.В.'!F24</f>
        <v>12</v>
      </c>
      <c r="H24" s="23">
        <f>КМП!F24</f>
        <v>6</v>
      </c>
      <c r="I24" s="23">
        <f>'Калашникова А'!F24</f>
        <v>1</v>
      </c>
      <c r="J24" s="23">
        <f>'Запащикова Ю.'!F24</f>
        <v>3</v>
      </c>
      <c r="K24" s="23">
        <f>'жданова Л.В.'!F24</f>
        <v>14</v>
      </c>
      <c r="L24" s="23">
        <f t="shared" si="0"/>
        <v>47</v>
      </c>
      <c r="M24" s="23">
        <f t="shared" si="1"/>
        <v>10</v>
      </c>
      <c r="N24">
        <f t="shared" si="2"/>
        <v>7.833333333333333</v>
      </c>
      <c r="O24" s="23">
        <f t="shared" si="1"/>
        <v>10</v>
      </c>
    </row>
    <row r="25" spans="1:15" ht="15.75">
      <c r="A25" s="11">
        <v>21</v>
      </c>
      <c r="B25" s="11">
        <v>5</v>
      </c>
      <c r="C25" s="11" t="s">
        <v>28</v>
      </c>
      <c r="D25" s="11" t="s">
        <v>29</v>
      </c>
      <c r="E25" s="25" t="s">
        <v>30</v>
      </c>
      <c r="F25" s="12">
        <f>'Пономарева ж.ю.'!F25</f>
        <v>11</v>
      </c>
      <c r="G25" s="23">
        <f>'Теребенина А.В.'!F25</f>
        <v>19</v>
      </c>
      <c r="H25" s="23">
        <f>КМП!F25</f>
        <v>8</v>
      </c>
      <c r="I25" s="23">
        <f>'Калашникова А'!F25</f>
        <v>7</v>
      </c>
      <c r="J25" s="23">
        <f>'Запащикова Ю.'!F25</f>
        <v>3</v>
      </c>
      <c r="K25" s="23">
        <f>'жданова Л.В.'!F25</f>
        <v>20</v>
      </c>
      <c r="L25" s="23">
        <f t="shared" si="0"/>
        <v>68</v>
      </c>
      <c r="M25" s="23">
        <f t="shared" si="1"/>
        <v>24</v>
      </c>
      <c r="N25">
        <f t="shared" si="2"/>
        <v>11.333333333333334</v>
      </c>
      <c r="O25" s="23">
        <f t="shared" si="1"/>
        <v>24</v>
      </c>
    </row>
    <row r="26" spans="1:15" ht="15.75">
      <c r="A26" s="11">
        <v>22</v>
      </c>
      <c r="B26" s="11">
        <v>3</v>
      </c>
      <c r="C26" s="11" t="s">
        <v>31</v>
      </c>
      <c r="D26" s="11" t="s">
        <v>9</v>
      </c>
      <c r="E26" s="25" t="s">
        <v>15</v>
      </c>
      <c r="F26" s="12">
        <f>'Пономарева ж.ю.'!F26</f>
        <v>11</v>
      </c>
      <c r="G26" s="23">
        <f>'Теребенина А.В.'!F26</f>
        <v>7</v>
      </c>
      <c r="H26" s="23">
        <f>КМП!F26</f>
        <v>4</v>
      </c>
      <c r="I26" s="23">
        <f>'Калашникова А'!F26</f>
        <v>11</v>
      </c>
      <c r="J26" s="23">
        <f>'Запащикова Ю.'!F26</f>
        <v>5</v>
      </c>
      <c r="K26" s="23">
        <f>'жданова Л.В.'!F26</f>
        <v>3</v>
      </c>
      <c r="L26" s="23">
        <f t="shared" si="0"/>
        <v>41</v>
      </c>
      <c r="M26" s="23">
        <f t="shared" si="1"/>
        <v>3</v>
      </c>
      <c r="N26">
        <f t="shared" si="2"/>
        <v>6.833333333333333</v>
      </c>
      <c r="O26" s="23">
        <f t="shared" si="1"/>
        <v>3</v>
      </c>
    </row>
    <row r="27" spans="1:15" ht="15.75">
      <c r="A27" s="11">
        <v>23</v>
      </c>
      <c r="B27" s="11">
        <v>3</v>
      </c>
      <c r="C27" s="11" t="s">
        <v>31</v>
      </c>
      <c r="D27" s="11" t="s">
        <v>9</v>
      </c>
      <c r="E27" s="25" t="s">
        <v>15</v>
      </c>
      <c r="F27" s="12">
        <f>'Пономарева ж.ю.'!F27</f>
        <v>11</v>
      </c>
      <c r="G27" s="23">
        <f>'Теребенина А.В.'!F27</f>
        <v>9</v>
      </c>
      <c r="H27" s="23">
        <f>КМП!F27</f>
        <v>8</v>
      </c>
      <c r="I27" s="23">
        <f>'Калашникова А'!F27</f>
        <v>8</v>
      </c>
      <c r="J27" s="23">
        <f>'Запащикова Ю.'!F27</f>
        <v>5</v>
      </c>
      <c r="K27" s="23">
        <f>'жданова Л.В.'!F27</f>
        <v>13</v>
      </c>
      <c r="L27" s="23">
        <f t="shared" si="0"/>
        <v>54</v>
      </c>
      <c r="M27" s="23">
        <f t="shared" si="1"/>
        <v>13</v>
      </c>
      <c r="N27">
        <f t="shared" si="2"/>
        <v>9</v>
      </c>
      <c r="O27" s="23">
        <f t="shared" si="1"/>
        <v>13</v>
      </c>
    </row>
    <row r="28" spans="1:15" ht="15.75">
      <c r="A28" s="11">
        <v>24</v>
      </c>
      <c r="B28" s="11">
        <v>5</v>
      </c>
      <c r="C28" s="11" t="s">
        <v>32</v>
      </c>
      <c r="D28" s="11" t="s">
        <v>29</v>
      </c>
      <c r="E28" s="25" t="s">
        <v>33</v>
      </c>
      <c r="F28" s="12">
        <f>'Пономарева ж.ю.'!F28</f>
        <v>2</v>
      </c>
      <c r="G28" s="23">
        <f>'Теребенина А.В.'!F28</f>
        <v>2</v>
      </c>
      <c r="H28" s="23">
        <f>КМП!F28</f>
        <v>5</v>
      </c>
      <c r="I28" s="23">
        <f>'Калашникова А'!F28</f>
        <v>7</v>
      </c>
      <c r="J28" s="23">
        <f>'Запащикова Ю.'!F28</f>
        <v>2</v>
      </c>
      <c r="K28" s="23">
        <f>'жданова Л.В.'!F28</f>
        <v>2</v>
      </c>
      <c r="L28" s="23">
        <f t="shared" si="0"/>
        <v>20</v>
      </c>
      <c r="M28" s="23">
        <f t="shared" si="1"/>
        <v>1</v>
      </c>
      <c r="N28">
        <f t="shared" si="2"/>
        <v>3.3333333333333335</v>
      </c>
      <c r="O28" s="23">
        <f t="shared" si="1"/>
        <v>1</v>
      </c>
    </row>
    <row r="29" spans="1:15" ht="15.75">
      <c r="A29" s="11">
        <v>25</v>
      </c>
      <c r="B29" s="11">
        <v>5</v>
      </c>
      <c r="C29" s="11" t="s">
        <v>32</v>
      </c>
      <c r="D29" s="11" t="s">
        <v>29</v>
      </c>
      <c r="E29" s="25" t="s">
        <v>34</v>
      </c>
      <c r="F29" s="12">
        <f>'Пономарева ж.ю.'!F29</f>
        <v>7</v>
      </c>
      <c r="G29" s="23">
        <f>'Теребенина А.В.'!F29</f>
        <v>16</v>
      </c>
      <c r="H29" s="23">
        <f>КМП!F29</f>
        <v>8</v>
      </c>
      <c r="I29" s="23">
        <f>'Калашникова А'!F29</f>
        <v>9</v>
      </c>
      <c r="J29" s="23">
        <f>'Запащикова Ю.'!F29</f>
        <v>2</v>
      </c>
      <c r="K29" s="23">
        <f>'жданова Л.В.'!F29</f>
        <v>12</v>
      </c>
      <c r="L29" s="23">
        <f t="shared" si="0"/>
        <v>54</v>
      </c>
      <c r="M29" s="23">
        <f t="shared" si="1"/>
        <v>13</v>
      </c>
      <c r="N29">
        <f t="shared" si="2"/>
        <v>9</v>
      </c>
      <c r="O29" s="23">
        <f t="shared" si="1"/>
        <v>13</v>
      </c>
    </row>
    <row r="30" spans="1:13" ht="15.75">
      <c r="A30" s="16">
        <v>26</v>
      </c>
      <c r="B30" s="10"/>
      <c r="C30" s="10"/>
      <c r="D30" s="10"/>
      <c r="E30" s="26"/>
      <c r="F30" s="10"/>
      <c r="G30" s="23"/>
      <c r="H30" s="23"/>
      <c r="I30" s="23"/>
      <c r="J30" s="23"/>
      <c r="K30" s="23"/>
      <c r="L30" s="23"/>
      <c r="M30" s="23"/>
    </row>
  </sheetData>
  <sheetProtection/>
  <mergeCells count="2">
    <mergeCell ref="C1:G1"/>
    <mergeCell ref="F3:K3"/>
  </mergeCells>
  <conditionalFormatting sqref="M1:M65536 O5:O29">
    <cfRule type="cellIs" priority="1" dxfId="0" operator="between" stopIfTrue="1">
      <formula>1</formula>
      <formula>3</formula>
    </cfRule>
    <cfRule type="cellIs" priority="2" dxfId="1" operator="between" stopIfTrue="1">
      <formula>4</formula>
      <formula>6</formula>
    </cfRule>
  </conditionalFormatting>
  <printOptions/>
  <pageMargins left="0.29" right="0.26" top="0.52" bottom="0.4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qw</cp:lastModifiedBy>
  <cp:lastPrinted>2010-03-20T07:10:45Z</cp:lastPrinted>
  <dcterms:created xsi:type="dcterms:W3CDTF">2009-02-08T18:19:06Z</dcterms:created>
  <dcterms:modified xsi:type="dcterms:W3CDTF">2010-04-27T09:06:09Z</dcterms:modified>
  <cp:category/>
  <cp:version/>
  <cp:contentType/>
  <cp:contentStatus/>
</cp:coreProperties>
</file>