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Александрова" sheetId="1" r:id="rId1"/>
    <sheet name="РУО" sheetId="2" r:id="rId2"/>
    <sheet name="Телоухов" sheetId="3" r:id="rId3"/>
    <sheet name="Итог" sheetId="4" r:id="rId4"/>
  </sheets>
  <definedNames/>
  <calcPr fullCalcOnLoad="1"/>
</workbook>
</file>

<file path=xl/sharedStrings.xml><?xml version="1.0" encoding="utf-8"?>
<sst xmlns="http://schemas.openxmlformats.org/spreadsheetml/2006/main" count="788" uniqueCount="128">
  <si>
    <t>Конкурс электронных рисунков "Мир, который Вы отстояли"</t>
  </si>
  <si>
    <t>Эксперт</t>
  </si>
  <si>
    <t>критерии оценки (5-бальная  шкала)</t>
  </si>
  <si>
    <t>№</t>
  </si>
  <si>
    <t>класс</t>
  </si>
  <si>
    <t>ФИ участника</t>
  </si>
  <si>
    <t>учебное заведение</t>
  </si>
  <si>
    <t>название работы</t>
  </si>
  <si>
    <t>эстетичность</t>
  </si>
  <si>
    <t>соответствие тематике</t>
  </si>
  <si>
    <t>оригинальность идеи</t>
  </si>
  <si>
    <t>набор используемых инстументов</t>
  </si>
  <si>
    <t>цветовая гамма</t>
  </si>
  <si>
    <t>композиция</t>
  </si>
  <si>
    <t>Средний балл</t>
  </si>
  <si>
    <t>Номинация</t>
  </si>
  <si>
    <t>1- 4 классы</t>
  </si>
  <si>
    <t>Асанов Александр Вадимович</t>
  </si>
  <si>
    <t>МОУ «Варгашинская СОШ №1»</t>
  </si>
  <si>
    <t>Мир, который мы отстояли!</t>
  </si>
  <si>
    <t>Беляева Елена Андреевна,         Яковлева Лилия Игоревна</t>
  </si>
  <si>
    <t>МОУ Лицей №1</t>
  </si>
  <si>
    <t>Березин Артём Иванович</t>
  </si>
  <si>
    <t>МОУ «Клюквенская СОШ»</t>
  </si>
  <si>
    <t>Бондаренко Екатерина Вадимовна</t>
  </si>
  <si>
    <t>Бородин Дмитрий Модестович</t>
  </si>
  <si>
    <t>Мир, который мы отстояли</t>
  </si>
  <si>
    <t>Буров Максим Александрович</t>
  </si>
  <si>
    <t>Вечный огонь</t>
  </si>
  <si>
    <t>Захарова Елизавета Арнольдовна</t>
  </si>
  <si>
    <t>Качалова Кристина Дмитриевна, Литвинова Александра Дмитриевна</t>
  </si>
  <si>
    <t>Лыжина Дарья Александровна</t>
  </si>
  <si>
    <t xml:space="preserve">Макушинский район, </t>
  </si>
  <si>
    <t>Открытка от Даши</t>
  </si>
  <si>
    <t>Марамыгина Елена Евгеньевна</t>
  </si>
  <si>
    <t>МОУ Лицей №12, Курган</t>
  </si>
  <si>
    <t>Поповских Роман Игоревич</t>
  </si>
  <si>
    <t>Родинова Алёна Витальевна</t>
  </si>
  <si>
    <t>МОУ «Сибирякская СОШ»</t>
  </si>
  <si>
    <t>1.Солнечное детство</t>
  </si>
  <si>
    <t>2.Природа – ради жизни</t>
  </si>
  <si>
    <t>Шабуров Евгений Сергеевич</t>
  </si>
  <si>
    <t>Солнечному миру – Да, ядерному миру – Нет</t>
  </si>
  <si>
    <t>Категория 5 – 7 классы</t>
  </si>
  <si>
    <t>Андриянов Александр</t>
  </si>
  <si>
    <t>НОУ СОШ  № 46 ОАО «РЖД», Макушинский район</t>
  </si>
  <si>
    <t>Мир, который Вы отстояли</t>
  </si>
  <si>
    <t>Антипина Женя</t>
  </si>
  <si>
    <t>Антипина Ксения Алексеевна, Головина Виктория</t>
  </si>
  <si>
    <t>Моя школа</t>
  </si>
  <si>
    <t>Бессонов Алексей Евгеньевич, Сергеев Максим Андреевич</t>
  </si>
  <si>
    <t>Брикез Никита, Козлов Никита</t>
  </si>
  <si>
    <t>Букова Анастасия Сергеевна,        Мельникова Полина</t>
  </si>
  <si>
    <t>Родные просторы</t>
  </si>
  <si>
    <t>Власов Артем Сергеевич, Силин Иван</t>
  </si>
  <si>
    <t>В деревне</t>
  </si>
  <si>
    <t>Гениатулина Екатерина Дмитриевна</t>
  </si>
  <si>
    <t>Любимый город</t>
  </si>
  <si>
    <t>Глаголева Марина</t>
  </si>
  <si>
    <t>Глушкова Мария</t>
  </si>
  <si>
    <t>Денисова Валерия Викторовна</t>
  </si>
  <si>
    <t>Дубровских Роман Владимирович, Пермяков Александр</t>
  </si>
  <si>
    <t>Ежова Ира</t>
  </si>
  <si>
    <t>Иванова Татьяна Александровна</t>
  </si>
  <si>
    <t>Я на отдыхе в родном Зауралье</t>
  </si>
  <si>
    <t>Карасева Елена Александровна</t>
  </si>
  <si>
    <t>Лицей №1</t>
  </si>
  <si>
    <t>Мир, который вы отстояли.</t>
  </si>
  <si>
    <t>Климов Александр Олегович</t>
  </si>
  <si>
    <t>Военное училище</t>
  </si>
  <si>
    <t>Криволапова Юлия, Яковенко Алена</t>
  </si>
  <si>
    <t>СОШ №1, Шумихинский район</t>
  </si>
  <si>
    <t>Мир, который вы отстояли</t>
  </si>
  <si>
    <t>Куликовских Александра Андреевна, Фомина Юлия</t>
  </si>
  <si>
    <t>Лебедева Галина Андреевна</t>
  </si>
  <si>
    <t>Шумиха? МОУ «СОШ № 1»</t>
  </si>
  <si>
    <t>Мазур Ирина Алексеевна</t>
  </si>
  <si>
    <t>Памяти героев Курганской области</t>
  </si>
  <si>
    <t>Соотвествие тематике</t>
  </si>
  <si>
    <t>Марков Вячеслав</t>
  </si>
  <si>
    <t>Домик в деревне</t>
  </si>
  <si>
    <t>Матасова Ярослава Юрьевна</t>
  </si>
  <si>
    <t>Мой дом</t>
  </si>
  <si>
    <t>Митрофанов Роман Евгеньевич</t>
  </si>
  <si>
    <t>Дорога в школу</t>
  </si>
  <si>
    <t>Михалутина Алена Михайловна</t>
  </si>
  <si>
    <t>МОУ Лицей №12</t>
  </si>
  <si>
    <t>Любимая улица</t>
  </si>
  <si>
    <t>Нугаева Алина, Сапожникова Анастасия</t>
  </si>
  <si>
    <t>Панченко Артём</t>
  </si>
  <si>
    <t>Пермякова Алина Юрьевна</t>
  </si>
  <si>
    <t>Прокопьев Никита</t>
  </si>
  <si>
    <t>Райс Павел Владимирович</t>
  </si>
  <si>
    <t>Речкин Артём</t>
  </si>
  <si>
    <t>Оригинальность</t>
  </si>
  <si>
    <t>Сидорова Наталья Витальевна</t>
  </si>
  <si>
    <t>Смолин Никита</t>
  </si>
  <si>
    <t>Сутягин Илья Вячеславович</t>
  </si>
  <si>
    <t>Чайковский Олег Павлович</t>
  </si>
  <si>
    <t>Машиностроительный завод</t>
  </si>
  <si>
    <t>Чирков Егор Сергеевич</t>
  </si>
  <si>
    <t>Шарипова Динара Гиззатулловна</t>
  </si>
  <si>
    <t>Боровичинская СОШ</t>
  </si>
  <si>
    <t>Шишкин Павел Сергеевич</t>
  </si>
  <si>
    <t>Любимый дворик</t>
  </si>
  <si>
    <t>Яцута Виктория Андреевна</t>
  </si>
  <si>
    <t>Парк Победы</t>
  </si>
  <si>
    <t>Категория 8 - 9 классы</t>
  </si>
  <si>
    <t>Ахметзарипова Махаббат</t>
  </si>
  <si>
    <t>Ковригина Марина</t>
  </si>
  <si>
    <t>Курбатова Анастасия Николаевна</t>
  </si>
  <si>
    <t>МОУ «Поповская СОШ»</t>
  </si>
  <si>
    <t>9 Мая – всенародный праздник</t>
  </si>
  <si>
    <t>Пашнин Сергей Юрьевич</t>
  </si>
  <si>
    <t>МОУ «Медведская оош»</t>
  </si>
  <si>
    <t>Тайболина Юлия Игоревна</t>
  </si>
  <si>
    <t>День Победы!</t>
  </si>
  <si>
    <t>Категория 10 - 11 классы</t>
  </si>
  <si>
    <t>Галушко Ирина Олеговна</t>
  </si>
  <si>
    <t>ГОУ Лицей №1557, г. Москва</t>
  </si>
  <si>
    <t>Смолин Дмитрий</t>
  </si>
  <si>
    <t>Теплоухов Алексей Сергеевич</t>
  </si>
  <si>
    <t>ИТОГИ</t>
  </si>
  <si>
    <t>Александрова</t>
  </si>
  <si>
    <t>Шадринское РОУ</t>
  </si>
  <si>
    <t>Теплоухов</t>
  </si>
  <si>
    <t>Эксперты</t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</si>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</sst>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4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21" xfId="0" applyBorder="1" applyAlignment="1">
      <alignment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left" vertical="center" wrapText="1"/>
    </xf>
    <xf numFmtId="0" fontId="0" fillId="8" borderId="21" xfId="0" applyFill="1" applyBorder="1" applyAlignment="1">
      <alignment/>
    </xf>
    <xf numFmtId="0" fontId="0" fillId="0" borderId="22" xfId="0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8" borderId="22" xfId="0" applyFill="1" applyBorder="1" applyAlignment="1">
      <alignment horizontal="right" vertical="center" wrapText="1"/>
    </xf>
    <xf numFmtId="0" fontId="0" fillId="8" borderId="22" xfId="0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6" fillId="0" borderId="22" xfId="0" applyFont="1" applyBorder="1" applyAlignment="1">
      <alignment horizontal="right" vertical="center" wrapText="1"/>
    </xf>
    <xf numFmtId="0" fontId="26" fillId="0" borderId="21" xfId="0" applyFont="1" applyBorder="1" applyAlignment="1">
      <alignment wrapText="1"/>
    </xf>
    <xf numFmtId="0" fontId="26" fillId="0" borderId="21" xfId="0" applyFont="1" applyBorder="1" applyAlignment="1">
      <alignment/>
    </xf>
    <xf numFmtId="0" fontId="0" fillId="0" borderId="21" xfId="0" applyBorder="1" applyAlignment="1">
      <alignment wrapText="1"/>
    </xf>
    <xf numFmtId="0" fontId="26" fillId="0" borderId="22" xfId="0" applyFont="1" applyBorder="1" applyAlignment="1">
      <alignment wrapText="1"/>
    </xf>
    <xf numFmtId="0" fontId="26" fillId="0" borderId="22" xfId="0" applyFont="1" applyBorder="1" applyAlignment="1">
      <alignment/>
    </xf>
    <xf numFmtId="0" fontId="0" fillId="0" borderId="22" xfId="0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6" fillId="0" borderId="2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="85" zoomScaleNormal="85" workbookViewId="0" topLeftCell="D1">
      <pane ySplit="5" topLeftCell="BM6" activePane="bottomLeft" state="frozen"/>
      <selection pane="topLeft" activeCell="A1" sqref="A1"/>
      <selection pane="bottomLeft" activeCell="N64" sqref="N64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23.75390625" style="1" customWidth="1"/>
    <col min="4" max="4" width="26.125" style="0" customWidth="1"/>
    <col min="5" max="5" width="13.625" style="1" customWidth="1"/>
    <col min="6" max="6" width="13.125" style="0" customWidth="1"/>
    <col min="7" max="7" width="14.00390625" style="0" customWidth="1"/>
    <col min="8" max="8" width="16.75390625" style="0" customWidth="1"/>
    <col min="9" max="9" width="15.00390625" style="0" customWidth="1"/>
    <col min="10" max="10" width="10.125" style="0" customWidth="1"/>
    <col min="11" max="11" width="12.25390625" style="0" customWidth="1"/>
    <col min="12" max="12" width="10.125" style="0" customWidth="1"/>
    <col min="13" max="13" width="17.00390625" style="0" customWidth="1"/>
  </cols>
  <sheetData>
    <row r="1" ht="20.25">
      <c r="D1" s="2" t="s">
        <v>0</v>
      </c>
    </row>
    <row r="2" spans="1:4" ht="20.25" customHeight="1" thickBot="1">
      <c r="A2" s="3" t="s">
        <v>1</v>
      </c>
      <c r="B2" s="4"/>
      <c r="C2" s="5"/>
      <c r="D2" s="6"/>
    </row>
    <row r="3" spans="3:5" ht="20.25" customHeight="1">
      <c r="C3" s="7"/>
      <c r="D3" s="8"/>
      <c r="E3" s="9"/>
    </row>
    <row r="4" spans="1:13" ht="20.25" customHeight="1">
      <c r="A4" s="10"/>
      <c r="B4" s="10"/>
      <c r="C4" s="11"/>
      <c r="D4" s="12"/>
      <c r="E4" s="13"/>
      <c r="F4" s="14" t="s">
        <v>2</v>
      </c>
      <c r="G4" s="15"/>
      <c r="H4" s="15"/>
      <c r="I4" s="15"/>
      <c r="J4" s="15"/>
      <c r="K4" s="16"/>
      <c r="L4" s="10"/>
      <c r="M4" s="10"/>
    </row>
    <row r="5" spans="1:13" s="20" customFormat="1" ht="45.75" customHeight="1" thickBot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9" t="s">
        <v>13</v>
      </c>
      <c r="L5" s="17" t="s">
        <v>14</v>
      </c>
      <c r="M5" s="17" t="s">
        <v>15</v>
      </c>
    </row>
    <row r="6" spans="1:13" s="24" customFormat="1" ht="18">
      <c r="A6" s="21" t="s">
        <v>16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</row>
    <row r="7" spans="1:13" ht="47.25">
      <c r="A7" s="25">
        <v>1</v>
      </c>
      <c r="B7" s="26">
        <v>4</v>
      </c>
      <c r="C7" s="27" t="s">
        <v>17</v>
      </c>
      <c r="D7" s="27" t="s">
        <v>18</v>
      </c>
      <c r="E7" s="27" t="s">
        <v>19</v>
      </c>
      <c r="F7" s="28">
        <v>3</v>
      </c>
      <c r="G7" s="28">
        <v>3</v>
      </c>
      <c r="H7" s="28">
        <v>2</v>
      </c>
      <c r="I7" s="28">
        <v>2</v>
      </c>
      <c r="J7" s="28">
        <v>2</v>
      </c>
      <c r="K7" s="28">
        <v>3</v>
      </c>
      <c r="L7" s="25">
        <f aca="true" t="shared" si="0" ref="L7:L20">IF(ISERROR(AVERAGE(F7:K7)),0,AVERAGE(F7:K7))</f>
        <v>2.5</v>
      </c>
      <c r="M7" s="25"/>
    </row>
    <row r="8" spans="1:13" ht="63">
      <c r="A8" s="25">
        <v>2</v>
      </c>
      <c r="B8" s="29">
        <v>3</v>
      </c>
      <c r="C8" s="27" t="s">
        <v>20</v>
      </c>
      <c r="D8" s="27" t="s">
        <v>21</v>
      </c>
      <c r="E8" s="27" t="s">
        <v>19</v>
      </c>
      <c r="F8" s="28">
        <v>4</v>
      </c>
      <c r="G8" s="28">
        <v>4</v>
      </c>
      <c r="H8" s="28">
        <v>4</v>
      </c>
      <c r="I8" s="28">
        <v>4</v>
      </c>
      <c r="J8" s="28">
        <v>4</v>
      </c>
      <c r="K8" s="28">
        <v>4</v>
      </c>
      <c r="L8" s="25">
        <f t="shared" si="0"/>
        <v>4</v>
      </c>
      <c r="M8" s="25"/>
    </row>
    <row r="9" spans="1:13" ht="47.25">
      <c r="A9" s="25">
        <v>3</v>
      </c>
      <c r="B9" s="29">
        <v>4</v>
      </c>
      <c r="C9" s="27" t="s">
        <v>22</v>
      </c>
      <c r="D9" s="27" t="s">
        <v>23</v>
      </c>
      <c r="E9" s="27" t="s">
        <v>19</v>
      </c>
      <c r="F9" s="28">
        <v>3</v>
      </c>
      <c r="G9" s="28">
        <v>1</v>
      </c>
      <c r="H9" s="28">
        <v>2</v>
      </c>
      <c r="I9" s="28">
        <v>3</v>
      </c>
      <c r="J9" s="28">
        <v>3</v>
      </c>
      <c r="K9" s="28">
        <v>2</v>
      </c>
      <c r="L9" s="25">
        <f t="shared" si="0"/>
        <v>2.3333333333333335</v>
      </c>
      <c r="M9" s="25"/>
    </row>
    <row r="10" spans="1:13" ht="47.25">
      <c r="A10" s="25">
        <v>4</v>
      </c>
      <c r="B10" s="29">
        <v>4</v>
      </c>
      <c r="C10" s="27" t="s">
        <v>24</v>
      </c>
      <c r="D10" s="27" t="s">
        <v>21</v>
      </c>
      <c r="E10" s="27" t="s">
        <v>19</v>
      </c>
      <c r="F10" s="28">
        <v>4</v>
      </c>
      <c r="G10" s="28">
        <v>5</v>
      </c>
      <c r="H10" s="28">
        <v>5</v>
      </c>
      <c r="I10" s="28">
        <v>4</v>
      </c>
      <c r="J10" s="28">
        <v>4</v>
      </c>
      <c r="K10" s="28">
        <v>4</v>
      </c>
      <c r="L10" s="25">
        <f t="shared" si="0"/>
        <v>4.333333333333333</v>
      </c>
      <c r="M10" s="25"/>
    </row>
    <row r="11" spans="1:13" ht="47.25">
      <c r="A11" s="25">
        <v>5</v>
      </c>
      <c r="B11" s="29">
        <v>4</v>
      </c>
      <c r="C11" s="27" t="s">
        <v>25</v>
      </c>
      <c r="D11" s="27" t="s">
        <v>21</v>
      </c>
      <c r="E11" s="27" t="s">
        <v>26</v>
      </c>
      <c r="F11" s="28">
        <v>4</v>
      </c>
      <c r="G11" s="28">
        <v>5</v>
      </c>
      <c r="H11" s="28">
        <v>5</v>
      </c>
      <c r="I11" s="28">
        <v>4</v>
      </c>
      <c r="J11" s="28">
        <v>4</v>
      </c>
      <c r="K11" s="28">
        <v>4</v>
      </c>
      <c r="L11" s="25">
        <f t="shared" si="0"/>
        <v>4.333333333333333</v>
      </c>
      <c r="M11" s="25"/>
    </row>
    <row r="12" spans="1:13" ht="31.5">
      <c r="A12" s="25">
        <v>6</v>
      </c>
      <c r="B12" s="29">
        <v>3</v>
      </c>
      <c r="C12" s="27" t="s">
        <v>27</v>
      </c>
      <c r="D12" s="27" t="s">
        <v>18</v>
      </c>
      <c r="E12" s="27" t="s">
        <v>28</v>
      </c>
      <c r="F12" s="28">
        <v>5</v>
      </c>
      <c r="G12" s="28">
        <v>5</v>
      </c>
      <c r="H12" s="28">
        <v>5</v>
      </c>
      <c r="I12" s="28">
        <v>4</v>
      </c>
      <c r="J12" s="28">
        <v>5</v>
      </c>
      <c r="K12" s="28">
        <v>5</v>
      </c>
      <c r="L12" s="25">
        <f t="shared" si="0"/>
        <v>4.833333333333333</v>
      </c>
      <c r="M12" s="25"/>
    </row>
    <row r="13" spans="1:13" ht="47.25">
      <c r="A13" s="25">
        <v>7</v>
      </c>
      <c r="B13" s="27">
        <v>4</v>
      </c>
      <c r="C13" s="27" t="s">
        <v>29</v>
      </c>
      <c r="D13" s="27" t="s">
        <v>21</v>
      </c>
      <c r="E13" s="27" t="s">
        <v>26</v>
      </c>
      <c r="F13" s="28">
        <v>5</v>
      </c>
      <c r="G13" s="28">
        <v>3</v>
      </c>
      <c r="H13" s="28">
        <v>4</v>
      </c>
      <c r="I13" s="28">
        <v>4</v>
      </c>
      <c r="J13" s="28">
        <v>5</v>
      </c>
      <c r="K13" s="28">
        <v>4</v>
      </c>
      <c r="L13" s="25">
        <f t="shared" si="0"/>
        <v>4.166666666666667</v>
      </c>
      <c r="M13" s="25"/>
    </row>
    <row r="14" spans="1:13" ht="78.75">
      <c r="A14" s="25">
        <v>8</v>
      </c>
      <c r="B14" s="27">
        <v>3</v>
      </c>
      <c r="C14" s="27" t="s">
        <v>30</v>
      </c>
      <c r="D14" s="27" t="s">
        <v>21</v>
      </c>
      <c r="E14" s="27" t="s">
        <v>26</v>
      </c>
      <c r="F14" s="28">
        <v>4</v>
      </c>
      <c r="G14" s="28">
        <v>5</v>
      </c>
      <c r="H14" s="28">
        <v>3</v>
      </c>
      <c r="I14" s="28">
        <v>4</v>
      </c>
      <c r="J14" s="28">
        <v>5</v>
      </c>
      <c r="K14" s="28">
        <v>4</v>
      </c>
      <c r="L14" s="25">
        <f t="shared" si="0"/>
        <v>4.166666666666667</v>
      </c>
      <c r="M14" s="25"/>
    </row>
    <row r="15" spans="1:13" ht="31.5">
      <c r="A15" s="25">
        <v>9</v>
      </c>
      <c r="B15" s="27">
        <v>2</v>
      </c>
      <c r="C15" s="27" t="s">
        <v>31</v>
      </c>
      <c r="D15" s="27" t="s">
        <v>32</v>
      </c>
      <c r="E15" s="27" t="s">
        <v>33</v>
      </c>
      <c r="F15" s="28">
        <v>5</v>
      </c>
      <c r="G15" s="28">
        <v>5</v>
      </c>
      <c r="H15" s="28">
        <v>5</v>
      </c>
      <c r="I15" s="28">
        <v>5</v>
      </c>
      <c r="J15" s="28">
        <v>5</v>
      </c>
      <c r="K15" s="28">
        <v>5</v>
      </c>
      <c r="L15" s="25">
        <f t="shared" si="0"/>
        <v>5</v>
      </c>
      <c r="M15" s="25"/>
    </row>
    <row r="16" spans="1:13" ht="47.25">
      <c r="A16" s="25">
        <v>10</v>
      </c>
      <c r="B16" s="27">
        <v>4</v>
      </c>
      <c r="C16" s="27" t="s">
        <v>34</v>
      </c>
      <c r="D16" s="27" t="s">
        <v>35</v>
      </c>
      <c r="E16" s="27" t="s">
        <v>26</v>
      </c>
      <c r="F16" s="28">
        <v>3</v>
      </c>
      <c r="G16" s="28">
        <v>3</v>
      </c>
      <c r="H16" s="28">
        <v>2</v>
      </c>
      <c r="I16" s="28">
        <v>3</v>
      </c>
      <c r="J16" s="28">
        <v>4</v>
      </c>
      <c r="K16" s="28">
        <v>3</v>
      </c>
      <c r="L16" s="25">
        <f t="shared" si="0"/>
        <v>3</v>
      </c>
      <c r="M16" s="25"/>
    </row>
    <row r="17" spans="1:13" ht="47.25">
      <c r="A17" s="25">
        <v>11</v>
      </c>
      <c r="B17" s="27">
        <v>4</v>
      </c>
      <c r="C17" s="27" t="s">
        <v>36</v>
      </c>
      <c r="D17" s="27" t="s">
        <v>21</v>
      </c>
      <c r="E17" s="27" t="s">
        <v>26</v>
      </c>
      <c r="F17" s="28">
        <v>4</v>
      </c>
      <c r="G17" s="28">
        <v>5</v>
      </c>
      <c r="H17" s="28">
        <v>5</v>
      </c>
      <c r="I17" s="28">
        <v>4</v>
      </c>
      <c r="J17" s="28">
        <v>5</v>
      </c>
      <c r="K17" s="28">
        <v>4</v>
      </c>
      <c r="L17" s="25">
        <f t="shared" si="0"/>
        <v>4.5</v>
      </c>
      <c r="M17" s="25"/>
    </row>
    <row r="18" spans="1:13" ht="31.5">
      <c r="A18" s="25">
        <v>12</v>
      </c>
      <c r="B18" s="27">
        <v>4</v>
      </c>
      <c r="C18" s="27" t="s">
        <v>37</v>
      </c>
      <c r="D18" s="27" t="s">
        <v>38</v>
      </c>
      <c r="E18" s="27" t="s">
        <v>39</v>
      </c>
      <c r="F18" s="28">
        <v>4</v>
      </c>
      <c r="G18" s="28">
        <v>3</v>
      </c>
      <c r="H18" s="28">
        <v>3</v>
      </c>
      <c r="I18" s="28">
        <v>4</v>
      </c>
      <c r="J18" s="28">
        <v>5</v>
      </c>
      <c r="K18" s="28">
        <v>4</v>
      </c>
      <c r="L18" s="25">
        <f t="shared" si="0"/>
        <v>3.8333333333333335</v>
      </c>
      <c r="M18" s="25"/>
    </row>
    <row r="19" spans="1:13" ht="31.5">
      <c r="A19" s="25">
        <v>13</v>
      </c>
      <c r="B19" s="27">
        <v>5</v>
      </c>
      <c r="C19" s="27" t="s">
        <v>37</v>
      </c>
      <c r="D19" s="27" t="s">
        <v>38</v>
      </c>
      <c r="E19" s="27" t="s">
        <v>40</v>
      </c>
      <c r="F19" s="28">
        <v>4</v>
      </c>
      <c r="G19" s="28">
        <v>3</v>
      </c>
      <c r="H19" s="28">
        <v>3</v>
      </c>
      <c r="I19" s="28">
        <v>4</v>
      </c>
      <c r="J19" s="28">
        <v>5</v>
      </c>
      <c r="K19" s="28">
        <v>4</v>
      </c>
      <c r="L19" s="25">
        <f t="shared" si="0"/>
        <v>3.8333333333333335</v>
      </c>
      <c r="M19" s="25"/>
    </row>
    <row r="20" spans="1:13" ht="63">
      <c r="A20" s="25">
        <v>14</v>
      </c>
      <c r="B20" s="27">
        <v>1</v>
      </c>
      <c r="C20" s="27" t="s">
        <v>41</v>
      </c>
      <c r="D20" s="27" t="s">
        <v>18</v>
      </c>
      <c r="E20" s="27" t="s">
        <v>42</v>
      </c>
      <c r="F20" s="28">
        <v>4</v>
      </c>
      <c r="G20" s="28">
        <v>4</v>
      </c>
      <c r="H20" s="28">
        <v>4</v>
      </c>
      <c r="I20" s="28">
        <v>4</v>
      </c>
      <c r="J20" s="28">
        <v>3</v>
      </c>
      <c r="K20" s="28">
        <v>3</v>
      </c>
      <c r="L20" s="25">
        <f t="shared" si="0"/>
        <v>3.6666666666666665</v>
      </c>
      <c r="M20" s="25"/>
    </row>
    <row r="21" spans="1:13" ht="15.75" customHeight="1">
      <c r="A21" s="30" t="s">
        <v>43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ht="47.25">
      <c r="A22" s="25">
        <v>1</v>
      </c>
      <c r="B22" s="27">
        <v>7</v>
      </c>
      <c r="C22" s="27" t="s">
        <v>44</v>
      </c>
      <c r="D22" s="27" t="s">
        <v>45</v>
      </c>
      <c r="E22" s="27" t="s">
        <v>46</v>
      </c>
      <c r="F22" s="28">
        <v>3</v>
      </c>
      <c r="G22" s="28">
        <v>5</v>
      </c>
      <c r="H22" s="28">
        <v>5</v>
      </c>
      <c r="I22" s="28">
        <v>5</v>
      </c>
      <c r="J22" s="28">
        <v>5</v>
      </c>
      <c r="K22" s="28">
        <v>5</v>
      </c>
      <c r="L22" s="25">
        <f aca="true" t="shared" si="1" ref="L22:L59">IF(ISERROR(AVERAGE(F22:K22)),0,AVERAGE(F22:K22))</f>
        <v>4.666666666666667</v>
      </c>
      <c r="M22" s="25"/>
    </row>
    <row r="23" spans="1:13" ht="47.25">
      <c r="A23" s="25">
        <v>2</v>
      </c>
      <c r="B23" s="27">
        <v>7</v>
      </c>
      <c r="C23" s="27" t="s">
        <v>47</v>
      </c>
      <c r="D23" s="27" t="s">
        <v>45</v>
      </c>
      <c r="E23" s="27" t="s">
        <v>46</v>
      </c>
      <c r="F23" s="28">
        <v>3</v>
      </c>
      <c r="G23" s="28">
        <v>3</v>
      </c>
      <c r="H23" s="28">
        <v>3</v>
      </c>
      <c r="I23" s="28">
        <v>3</v>
      </c>
      <c r="J23" s="28">
        <v>5</v>
      </c>
      <c r="K23" s="28">
        <v>5</v>
      </c>
      <c r="L23" s="25">
        <f t="shared" si="1"/>
        <v>3.6666666666666665</v>
      </c>
      <c r="M23" s="25"/>
    </row>
    <row r="24" spans="1:13" ht="47.25">
      <c r="A24" s="25">
        <v>3</v>
      </c>
      <c r="B24" s="27">
        <v>6</v>
      </c>
      <c r="C24" s="27" t="s">
        <v>48</v>
      </c>
      <c r="D24" s="27" t="s">
        <v>35</v>
      </c>
      <c r="E24" s="27" t="s">
        <v>49</v>
      </c>
      <c r="F24" s="33">
        <v>3</v>
      </c>
      <c r="G24" s="28">
        <v>4</v>
      </c>
      <c r="H24" s="28">
        <v>4</v>
      </c>
      <c r="I24" s="28">
        <v>4</v>
      </c>
      <c r="J24" s="28">
        <v>5</v>
      </c>
      <c r="K24" s="28">
        <v>4</v>
      </c>
      <c r="L24" s="25">
        <f t="shared" si="1"/>
        <v>4</v>
      </c>
      <c r="M24" s="25"/>
    </row>
    <row r="25" spans="1:13" ht="47.25">
      <c r="A25" s="25">
        <v>4</v>
      </c>
      <c r="B25" s="27">
        <v>7</v>
      </c>
      <c r="C25" s="27" t="s">
        <v>50</v>
      </c>
      <c r="D25" s="27" t="s">
        <v>21</v>
      </c>
      <c r="E25" s="27" t="s">
        <v>26</v>
      </c>
      <c r="F25" s="33">
        <v>4</v>
      </c>
      <c r="G25" s="28">
        <v>5</v>
      </c>
      <c r="H25" s="28">
        <v>5</v>
      </c>
      <c r="I25" s="28">
        <v>4</v>
      </c>
      <c r="J25" s="28">
        <v>4</v>
      </c>
      <c r="K25" s="28">
        <v>3</v>
      </c>
      <c r="L25" s="25">
        <f t="shared" si="1"/>
        <v>4.166666666666667</v>
      </c>
      <c r="M25" s="25"/>
    </row>
    <row r="26" spans="1:13" ht="31.5">
      <c r="A26" s="25">
        <v>5</v>
      </c>
      <c r="B26" s="27">
        <v>6</v>
      </c>
      <c r="C26" s="27" t="s">
        <v>51</v>
      </c>
      <c r="D26" s="27" t="s">
        <v>35</v>
      </c>
      <c r="E26" s="27" t="s">
        <v>49</v>
      </c>
      <c r="F26" s="33">
        <v>3</v>
      </c>
      <c r="G26" s="28">
        <v>3</v>
      </c>
      <c r="H26" s="28">
        <v>2</v>
      </c>
      <c r="I26" s="28">
        <v>4</v>
      </c>
      <c r="J26" s="28">
        <v>2</v>
      </c>
      <c r="K26" s="28">
        <v>3</v>
      </c>
      <c r="L26" s="25">
        <f t="shared" si="1"/>
        <v>2.8333333333333335</v>
      </c>
      <c r="M26" s="25"/>
    </row>
    <row r="27" spans="1:13" ht="47.25">
      <c r="A27" s="25">
        <v>6</v>
      </c>
      <c r="B27" s="27">
        <v>7</v>
      </c>
      <c r="C27" s="27" t="s">
        <v>52</v>
      </c>
      <c r="D27" s="27" t="s">
        <v>35</v>
      </c>
      <c r="E27" s="27" t="s">
        <v>53</v>
      </c>
      <c r="F27" s="33">
        <v>4</v>
      </c>
      <c r="G27" s="28">
        <v>4</v>
      </c>
      <c r="H27" s="28">
        <v>3</v>
      </c>
      <c r="I27" s="28">
        <v>3</v>
      </c>
      <c r="J27" s="28">
        <v>5</v>
      </c>
      <c r="K27" s="28">
        <v>4</v>
      </c>
      <c r="L27" s="25">
        <f t="shared" si="1"/>
        <v>3.8333333333333335</v>
      </c>
      <c r="M27" s="25"/>
    </row>
    <row r="28" spans="1:13" ht="47.25">
      <c r="A28" s="25">
        <v>7</v>
      </c>
      <c r="B28" s="27">
        <v>7</v>
      </c>
      <c r="C28" s="27" t="s">
        <v>54</v>
      </c>
      <c r="D28" s="27" t="s">
        <v>35</v>
      </c>
      <c r="E28" s="27" t="s">
        <v>55</v>
      </c>
      <c r="F28" s="34">
        <v>4</v>
      </c>
      <c r="G28" s="28">
        <v>5</v>
      </c>
      <c r="H28" s="28">
        <v>4</v>
      </c>
      <c r="I28" s="28">
        <v>5</v>
      </c>
      <c r="J28" s="28">
        <v>5</v>
      </c>
      <c r="K28" s="28">
        <v>5</v>
      </c>
      <c r="L28" s="25">
        <f t="shared" si="1"/>
        <v>4.666666666666667</v>
      </c>
      <c r="M28" s="25"/>
    </row>
    <row r="29" spans="1:13" ht="47.25">
      <c r="A29" s="25">
        <v>8</v>
      </c>
      <c r="B29" s="27">
        <v>7</v>
      </c>
      <c r="C29" s="27" t="s">
        <v>56</v>
      </c>
      <c r="D29" s="27" t="s">
        <v>35</v>
      </c>
      <c r="E29" s="27" t="s">
        <v>57</v>
      </c>
      <c r="F29" s="34">
        <v>4</v>
      </c>
      <c r="G29" s="28">
        <v>5</v>
      </c>
      <c r="H29" s="28">
        <v>5</v>
      </c>
      <c r="I29" s="28">
        <v>3</v>
      </c>
      <c r="J29" s="28">
        <v>4</v>
      </c>
      <c r="K29" s="28">
        <v>4</v>
      </c>
      <c r="L29" s="25">
        <f t="shared" si="1"/>
        <v>4.166666666666667</v>
      </c>
      <c r="M29" s="25"/>
    </row>
    <row r="30" spans="1:13" ht="47.25">
      <c r="A30" s="25">
        <v>9</v>
      </c>
      <c r="B30" s="27">
        <v>5</v>
      </c>
      <c r="C30" s="27" t="s">
        <v>58</v>
      </c>
      <c r="D30" s="27" t="s">
        <v>45</v>
      </c>
      <c r="E30" s="27" t="s">
        <v>46</v>
      </c>
      <c r="F30" s="34">
        <v>3</v>
      </c>
      <c r="G30" s="28">
        <v>5</v>
      </c>
      <c r="H30" s="28">
        <v>4</v>
      </c>
      <c r="I30" s="28">
        <v>4</v>
      </c>
      <c r="J30" s="28">
        <v>4</v>
      </c>
      <c r="K30" s="28">
        <v>4</v>
      </c>
      <c r="L30" s="25">
        <f t="shared" si="1"/>
        <v>4</v>
      </c>
      <c r="M30" s="25"/>
    </row>
    <row r="31" spans="1:13" ht="47.25">
      <c r="A31" s="25">
        <v>10</v>
      </c>
      <c r="B31" s="27">
        <v>5</v>
      </c>
      <c r="C31" s="27" t="s">
        <v>59</v>
      </c>
      <c r="D31" s="27" t="s">
        <v>45</v>
      </c>
      <c r="E31" s="27" t="s">
        <v>46</v>
      </c>
      <c r="F31" s="34">
        <v>5</v>
      </c>
      <c r="G31" s="28">
        <v>5</v>
      </c>
      <c r="H31" s="28">
        <v>5</v>
      </c>
      <c r="I31" s="28">
        <v>5</v>
      </c>
      <c r="J31" s="28">
        <v>5</v>
      </c>
      <c r="K31" s="28">
        <v>5</v>
      </c>
      <c r="L31" s="25">
        <f t="shared" si="1"/>
        <v>5</v>
      </c>
      <c r="M31" s="25"/>
    </row>
    <row r="32" spans="1:13" ht="47.25">
      <c r="A32" s="25">
        <v>11</v>
      </c>
      <c r="B32" s="27">
        <v>6</v>
      </c>
      <c r="C32" s="27" t="s">
        <v>60</v>
      </c>
      <c r="D32" s="27" t="s">
        <v>21</v>
      </c>
      <c r="E32" s="27" t="s">
        <v>26</v>
      </c>
      <c r="F32" s="34">
        <v>5</v>
      </c>
      <c r="G32" s="28">
        <v>5</v>
      </c>
      <c r="H32" s="28">
        <v>4</v>
      </c>
      <c r="I32" s="28">
        <v>5</v>
      </c>
      <c r="J32" s="28">
        <v>5</v>
      </c>
      <c r="K32" s="28">
        <v>5</v>
      </c>
      <c r="L32" s="25">
        <f t="shared" si="1"/>
        <v>4.833333333333333</v>
      </c>
      <c r="M32" s="25"/>
    </row>
    <row r="33" spans="1:13" ht="47.25">
      <c r="A33" s="25">
        <v>12</v>
      </c>
      <c r="B33" s="27">
        <v>6</v>
      </c>
      <c r="C33" s="27" t="s">
        <v>61</v>
      </c>
      <c r="D33" s="27" t="s">
        <v>21</v>
      </c>
      <c r="E33" s="27" t="s">
        <v>26</v>
      </c>
      <c r="F33" s="34">
        <v>4</v>
      </c>
      <c r="G33" s="28">
        <v>3</v>
      </c>
      <c r="H33" s="28">
        <v>3</v>
      </c>
      <c r="I33" s="28">
        <v>5</v>
      </c>
      <c r="J33" s="28">
        <v>5</v>
      </c>
      <c r="K33" s="28">
        <v>4</v>
      </c>
      <c r="L33" s="25">
        <f t="shared" si="1"/>
        <v>4</v>
      </c>
      <c r="M33" s="25"/>
    </row>
    <row r="34" spans="1:13" ht="47.25">
      <c r="A34" s="25">
        <v>13</v>
      </c>
      <c r="B34" s="27">
        <v>6</v>
      </c>
      <c r="C34" s="27" t="s">
        <v>62</v>
      </c>
      <c r="D34" s="27" t="s">
        <v>45</v>
      </c>
      <c r="E34" s="27" t="s">
        <v>46</v>
      </c>
      <c r="F34" s="34">
        <v>5</v>
      </c>
      <c r="G34" s="28">
        <v>5</v>
      </c>
      <c r="H34" s="28">
        <v>5</v>
      </c>
      <c r="I34" s="28">
        <v>5</v>
      </c>
      <c r="J34" s="28">
        <v>5</v>
      </c>
      <c r="K34" s="28">
        <v>5</v>
      </c>
      <c r="L34" s="25">
        <f t="shared" si="1"/>
        <v>5</v>
      </c>
      <c r="M34" s="25"/>
    </row>
    <row r="35" spans="1:13" ht="47.25">
      <c r="A35" s="25">
        <v>14</v>
      </c>
      <c r="B35" s="27">
        <v>6</v>
      </c>
      <c r="C35" s="27" t="s">
        <v>63</v>
      </c>
      <c r="D35" s="27" t="s">
        <v>35</v>
      </c>
      <c r="E35" s="27" t="s">
        <v>64</v>
      </c>
      <c r="F35" s="34">
        <v>4</v>
      </c>
      <c r="G35" s="28">
        <v>5</v>
      </c>
      <c r="H35" s="28">
        <v>3</v>
      </c>
      <c r="I35" s="28">
        <v>4</v>
      </c>
      <c r="J35" s="28">
        <v>3</v>
      </c>
      <c r="K35" s="28">
        <v>4</v>
      </c>
      <c r="L35" s="25">
        <f t="shared" si="1"/>
        <v>3.8333333333333335</v>
      </c>
      <c r="M35" s="25"/>
    </row>
    <row r="36" spans="1:13" ht="47.25">
      <c r="A36" s="25">
        <v>15</v>
      </c>
      <c r="B36" s="27">
        <v>5</v>
      </c>
      <c r="C36" s="27" t="s">
        <v>65</v>
      </c>
      <c r="D36" s="27" t="s">
        <v>66</v>
      </c>
      <c r="E36" s="27" t="s">
        <v>67</v>
      </c>
      <c r="F36" s="34">
        <v>3</v>
      </c>
      <c r="G36" s="28">
        <v>5</v>
      </c>
      <c r="H36" s="28">
        <v>3</v>
      </c>
      <c r="I36" s="28">
        <v>3</v>
      </c>
      <c r="J36" s="28">
        <v>3</v>
      </c>
      <c r="K36" s="28">
        <v>3</v>
      </c>
      <c r="L36" s="25">
        <f t="shared" si="1"/>
        <v>3.3333333333333335</v>
      </c>
      <c r="M36" s="25"/>
    </row>
    <row r="37" spans="1:13" ht="31.5">
      <c r="A37" s="25">
        <v>16</v>
      </c>
      <c r="B37" s="27">
        <v>6</v>
      </c>
      <c r="C37" s="27" t="s">
        <v>68</v>
      </c>
      <c r="D37" s="27" t="s">
        <v>35</v>
      </c>
      <c r="E37" s="27" t="s">
        <v>69</v>
      </c>
      <c r="F37" s="34">
        <v>3</v>
      </c>
      <c r="G37" s="28">
        <v>5</v>
      </c>
      <c r="H37" s="28">
        <v>4</v>
      </c>
      <c r="I37" s="28">
        <v>3</v>
      </c>
      <c r="J37" s="28">
        <v>3</v>
      </c>
      <c r="K37" s="28">
        <v>3</v>
      </c>
      <c r="L37" s="25">
        <f t="shared" si="1"/>
        <v>3.5</v>
      </c>
      <c r="M37" s="25"/>
    </row>
    <row r="38" spans="1:13" ht="47.25">
      <c r="A38" s="25">
        <v>17</v>
      </c>
      <c r="B38" s="27">
        <v>7</v>
      </c>
      <c r="C38" s="27" t="s">
        <v>70</v>
      </c>
      <c r="D38" s="27" t="s">
        <v>71</v>
      </c>
      <c r="E38" s="27" t="s">
        <v>72</v>
      </c>
      <c r="F38" s="34">
        <v>4</v>
      </c>
      <c r="G38" s="28">
        <v>4</v>
      </c>
      <c r="H38" s="28">
        <v>5</v>
      </c>
      <c r="I38" s="28">
        <v>5</v>
      </c>
      <c r="J38" s="28">
        <v>5</v>
      </c>
      <c r="K38" s="28">
        <v>4</v>
      </c>
      <c r="L38" s="25">
        <f t="shared" si="1"/>
        <v>4.5</v>
      </c>
      <c r="M38" s="25"/>
    </row>
    <row r="39" spans="1:13" ht="63">
      <c r="A39" s="25">
        <v>18</v>
      </c>
      <c r="B39" s="27">
        <v>5</v>
      </c>
      <c r="C39" s="27" t="s">
        <v>73</v>
      </c>
      <c r="D39" s="27" t="s">
        <v>21</v>
      </c>
      <c r="E39" s="27" t="s">
        <v>26</v>
      </c>
      <c r="F39" s="34">
        <v>5</v>
      </c>
      <c r="G39" s="28">
        <v>5</v>
      </c>
      <c r="H39" s="28">
        <v>5</v>
      </c>
      <c r="I39" s="28">
        <v>4</v>
      </c>
      <c r="J39" s="28">
        <v>4</v>
      </c>
      <c r="K39" s="28">
        <v>5</v>
      </c>
      <c r="L39" s="25">
        <f t="shared" si="1"/>
        <v>4.666666666666667</v>
      </c>
      <c r="M39" s="25"/>
    </row>
    <row r="40" spans="1:13" ht="47.25">
      <c r="A40" s="25">
        <v>19</v>
      </c>
      <c r="B40" s="27"/>
      <c r="C40" s="27" t="s">
        <v>74</v>
      </c>
      <c r="D40" s="27" t="s">
        <v>75</v>
      </c>
      <c r="E40" s="27" t="s">
        <v>26</v>
      </c>
      <c r="F40" s="34">
        <v>5</v>
      </c>
      <c r="G40" s="28">
        <v>4</v>
      </c>
      <c r="H40" s="28">
        <v>5</v>
      </c>
      <c r="I40" s="28">
        <v>5</v>
      </c>
      <c r="J40" s="28">
        <v>5</v>
      </c>
      <c r="K40" s="28">
        <v>5</v>
      </c>
      <c r="L40" s="25">
        <f t="shared" si="1"/>
        <v>4.833333333333333</v>
      </c>
      <c r="M40" s="25"/>
    </row>
    <row r="41" spans="1:13" ht="63">
      <c r="A41" s="25">
        <v>20</v>
      </c>
      <c r="B41" s="27">
        <v>6</v>
      </c>
      <c r="C41" s="27" t="s">
        <v>76</v>
      </c>
      <c r="D41" s="27" t="s">
        <v>35</v>
      </c>
      <c r="E41" s="27" t="s">
        <v>77</v>
      </c>
      <c r="F41" s="34">
        <v>5</v>
      </c>
      <c r="G41" s="28">
        <v>5</v>
      </c>
      <c r="H41" s="28">
        <v>5</v>
      </c>
      <c r="I41" s="28">
        <v>5</v>
      </c>
      <c r="J41" s="28">
        <v>5</v>
      </c>
      <c r="K41" s="28">
        <v>5</v>
      </c>
      <c r="L41" s="25">
        <f t="shared" si="1"/>
        <v>5</v>
      </c>
      <c r="M41" s="25" t="s">
        <v>78</v>
      </c>
    </row>
    <row r="42" spans="1:13" ht="31.5">
      <c r="A42" s="25">
        <v>21</v>
      </c>
      <c r="B42" s="27">
        <v>6</v>
      </c>
      <c r="C42" s="27" t="s">
        <v>79</v>
      </c>
      <c r="D42" s="27" t="s">
        <v>35</v>
      </c>
      <c r="E42" s="27" t="s">
        <v>80</v>
      </c>
      <c r="F42" s="34">
        <v>5</v>
      </c>
      <c r="G42" s="28">
        <v>5</v>
      </c>
      <c r="H42" s="28">
        <v>4</v>
      </c>
      <c r="I42" s="28">
        <v>4</v>
      </c>
      <c r="J42" s="28">
        <v>5</v>
      </c>
      <c r="K42" s="28">
        <v>5</v>
      </c>
      <c r="L42" s="25">
        <f t="shared" si="1"/>
        <v>4.666666666666667</v>
      </c>
      <c r="M42" s="25"/>
    </row>
    <row r="43" spans="1:13" ht="31.5">
      <c r="A43" s="25">
        <v>22</v>
      </c>
      <c r="B43" s="27">
        <v>6</v>
      </c>
      <c r="C43" s="27" t="s">
        <v>81</v>
      </c>
      <c r="D43" s="27" t="s">
        <v>35</v>
      </c>
      <c r="E43" s="27" t="s">
        <v>82</v>
      </c>
      <c r="F43" s="34">
        <v>5</v>
      </c>
      <c r="G43" s="28">
        <v>5</v>
      </c>
      <c r="H43" s="28">
        <v>5</v>
      </c>
      <c r="I43" s="28">
        <v>5</v>
      </c>
      <c r="J43" s="28">
        <v>5</v>
      </c>
      <c r="K43" s="28">
        <v>5</v>
      </c>
      <c r="L43" s="25">
        <f t="shared" si="1"/>
        <v>5</v>
      </c>
      <c r="M43" s="25"/>
    </row>
    <row r="44" spans="1:13" ht="31.5">
      <c r="A44" s="25">
        <v>23</v>
      </c>
      <c r="B44" s="27">
        <v>6</v>
      </c>
      <c r="C44" s="27" t="s">
        <v>83</v>
      </c>
      <c r="D44" s="27" t="s">
        <v>35</v>
      </c>
      <c r="E44" s="27" t="s">
        <v>84</v>
      </c>
      <c r="F44" s="34">
        <v>5</v>
      </c>
      <c r="G44" s="28">
        <v>5</v>
      </c>
      <c r="H44" s="28">
        <v>5</v>
      </c>
      <c r="I44" s="28">
        <v>4</v>
      </c>
      <c r="J44" s="28">
        <v>5</v>
      </c>
      <c r="K44" s="28">
        <v>4</v>
      </c>
      <c r="L44" s="25">
        <f t="shared" si="1"/>
        <v>4.666666666666667</v>
      </c>
      <c r="M44" s="25"/>
    </row>
    <row r="45" spans="1:13" ht="31.5">
      <c r="A45" s="25">
        <v>24</v>
      </c>
      <c r="B45" s="27">
        <v>6</v>
      </c>
      <c r="C45" s="27" t="s">
        <v>85</v>
      </c>
      <c r="D45" s="27" t="s">
        <v>86</v>
      </c>
      <c r="E45" s="27" t="s">
        <v>87</v>
      </c>
      <c r="F45" s="34">
        <v>5</v>
      </c>
      <c r="G45" s="28">
        <v>5</v>
      </c>
      <c r="H45" s="28">
        <v>4</v>
      </c>
      <c r="I45" s="28">
        <v>4</v>
      </c>
      <c r="J45" s="28">
        <v>4</v>
      </c>
      <c r="K45" s="28">
        <v>4</v>
      </c>
      <c r="L45" s="25">
        <f t="shared" si="1"/>
        <v>4.333333333333333</v>
      </c>
      <c r="M45" s="25"/>
    </row>
    <row r="46" spans="1:13" ht="47.25">
      <c r="A46" s="25">
        <v>25</v>
      </c>
      <c r="B46" s="27">
        <v>7</v>
      </c>
      <c r="C46" s="27" t="s">
        <v>88</v>
      </c>
      <c r="D46" s="27" t="s">
        <v>71</v>
      </c>
      <c r="E46" s="27" t="s">
        <v>72</v>
      </c>
      <c r="F46" s="34">
        <v>4</v>
      </c>
      <c r="G46" s="28">
        <v>5</v>
      </c>
      <c r="H46" s="28">
        <v>4</v>
      </c>
      <c r="I46" s="28">
        <v>4</v>
      </c>
      <c r="J46" s="28">
        <v>4</v>
      </c>
      <c r="K46" s="28">
        <v>4</v>
      </c>
      <c r="L46" s="25">
        <f t="shared" si="1"/>
        <v>4.166666666666667</v>
      </c>
      <c r="M46" s="25"/>
    </row>
    <row r="47" spans="1:13" ht="47.25">
      <c r="A47" s="25">
        <v>26</v>
      </c>
      <c r="B47" s="27">
        <v>7</v>
      </c>
      <c r="C47" s="27" t="s">
        <v>89</v>
      </c>
      <c r="D47" s="27" t="s">
        <v>45</v>
      </c>
      <c r="E47" s="27" t="s">
        <v>46</v>
      </c>
      <c r="F47" s="28">
        <v>3</v>
      </c>
      <c r="G47" s="28">
        <v>3</v>
      </c>
      <c r="H47" s="28">
        <v>3</v>
      </c>
      <c r="I47" s="28">
        <v>3</v>
      </c>
      <c r="J47" s="28">
        <v>5</v>
      </c>
      <c r="K47" s="28">
        <v>5</v>
      </c>
      <c r="L47" s="25">
        <f t="shared" si="1"/>
        <v>3.6666666666666665</v>
      </c>
      <c r="M47" s="25"/>
    </row>
    <row r="48" spans="1:13" ht="47.25">
      <c r="A48" s="25">
        <v>27</v>
      </c>
      <c r="B48" s="27">
        <v>6</v>
      </c>
      <c r="C48" s="27" t="s">
        <v>90</v>
      </c>
      <c r="D48" s="27" t="s">
        <v>21</v>
      </c>
      <c r="E48" s="27" t="s">
        <v>26</v>
      </c>
      <c r="F48" s="34">
        <v>4</v>
      </c>
      <c r="G48" s="28">
        <v>4</v>
      </c>
      <c r="H48" s="28">
        <v>4</v>
      </c>
      <c r="I48" s="28">
        <v>5</v>
      </c>
      <c r="J48" s="28">
        <v>5</v>
      </c>
      <c r="K48" s="28">
        <v>5</v>
      </c>
      <c r="L48" s="25">
        <f t="shared" si="1"/>
        <v>4.5</v>
      </c>
      <c r="M48" s="25"/>
    </row>
    <row r="49" spans="1:13" ht="47.25">
      <c r="A49" s="25">
        <v>28</v>
      </c>
      <c r="B49" s="27">
        <v>7</v>
      </c>
      <c r="C49" s="27" t="s">
        <v>91</v>
      </c>
      <c r="D49" s="27" t="s">
        <v>45</v>
      </c>
      <c r="E49" s="27" t="s">
        <v>46</v>
      </c>
      <c r="F49" s="34">
        <v>2</v>
      </c>
      <c r="G49" s="28">
        <v>4</v>
      </c>
      <c r="H49" s="28">
        <v>2</v>
      </c>
      <c r="I49" s="28">
        <v>4</v>
      </c>
      <c r="J49" s="28">
        <v>4</v>
      </c>
      <c r="K49" s="28">
        <v>4</v>
      </c>
      <c r="L49" s="25">
        <f t="shared" si="1"/>
        <v>3.3333333333333335</v>
      </c>
      <c r="M49" s="25"/>
    </row>
    <row r="50" spans="1:13" ht="47.25">
      <c r="A50" s="25">
        <v>29</v>
      </c>
      <c r="B50" s="27">
        <v>6</v>
      </c>
      <c r="C50" s="27" t="s">
        <v>92</v>
      </c>
      <c r="D50" s="27" t="s">
        <v>21</v>
      </c>
      <c r="E50" s="27" t="s">
        <v>26</v>
      </c>
      <c r="F50" s="34">
        <v>3</v>
      </c>
      <c r="G50" s="28">
        <v>4</v>
      </c>
      <c r="H50" s="28">
        <v>3</v>
      </c>
      <c r="I50" s="28">
        <v>4</v>
      </c>
      <c r="J50" s="28">
        <v>4</v>
      </c>
      <c r="K50" s="28">
        <v>3</v>
      </c>
      <c r="L50" s="25">
        <f t="shared" si="1"/>
        <v>3.5</v>
      </c>
      <c r="M50" s="25"/>
    </row>
    <row r="51" spans="1:13" ht="47.25">
      <c r="A51" s="25">
        <v>30</v>
      </c>
      <c r="B51" s="27">
        <v>7</v>
      </c>
      <c r="C51" s="27" t="s">
        <v>93</v>
      </c>
      <c r="D51" s="27" t="s">
        <v>45</v>
      </c>
      <c r="E51" s="27" t="s">
        <v>46</v>
      </c>
      <c r="F51" s="34">
        <v>5</v>
      </c>
      <c r="G51" s="28">
        <v>5</v>
      </c>
      <c r="H51" s="28">
        <v>5</v>
      </c>
      <c r="I51" s="28">
        <v>5</v>
      </c>
      <c r="J51" s="28">
        <v>5</v>
      </c>
      <c r="K51" s="28">
        <v>5</v>
      </c>
      <c r="L51" s="25">
        <f t="shared" si="1"/>
        <v>5</v>
      </c>
      <c r="M51" s="25" t="s">
        <v>94</v>
      </c>
    </row>
    <row r="52" spans="1:13" ht="47.25">
      <c r="A52" s="25">
        <v>31</v>
      </c>
      <c r="B52" s="27">
        <v>7</v>
      </c>
      <c r="C52" s="27" t="s">
        <v>95</v>
      </c>
      <c r="D52" s="27" t="s">
        <v>21</v>
      </c>
      <c r="E52" s="27" t="s">
        <v>26</v>
      </c>
      <c r="F52" s="34">
        <v>4</v>
      </c>
      <c r="G52" s="28">
        <v>4</v>
      </c>
      <c r="H52" s="28">
        <v>4</v>
      </c>
      <c r="I52" s="28">
        <v>5</v>
      </c>
      <c r="J52" s="28">
        <v>5</v>
      </c>
      <c r="K52" s="28">
        <v>4</v>
      </c>
      <c r="L52" s="25">
        <f t="shared" si="1"/>
        <v>4.333333333333333</v>
      </c>
      <c r="M52" s="25"/>
    </row>
    <row r="53" spans="1:13" ht="47.25">
      <c r="A53" s="25">
        <v>32</v>
      </c>
      <c r="B53" s="27">
        <v>7</v>
      </c>
      <c r="C53" s="27" t="s">
        <v>96</v>
      </c>
      <c r="D53" s="27" t="s">
        <v>45</v>
      </c>
      <c r="E53" s="27" t="s">
        <v>46</v>
      </c>
      <c r="F53" s="34">
        <v>4</v>
      </c>
      <c r="G53" s="28">
        <v>4</v>
      </c>
      <c r="H53" s="28">
        <v>3</v>
      </c>
      <c r="I53" s="28">
        <v>4</v>
      </c>
      <c r="J53" s="28">
        <v>4</v>
      </c>
      <c r="K53" s="28">
        <v>4</v>
      </c>
      <c r="L53" s="25">
        <f t="shared" si="1"/>
        <v>3.8333333333333335</v>
      </c>
      <c r="M53" s="25"/>
    </row>
    <row r="54" spans="1:13" ht="47.25">
      <c r="A54" s="25">
        <v>33</v>
      </c>
      <c r="B54" s="27">
        <v>7</v>
      </c>
      <c r="C54" s="27" t="s">
        <v>97</v>
      </c>
      <c r="D54" s="27" t="s">
        <v>35</v>
      </c>
      <c r="E54" s="27" t="s">
        <v>26</v>
      </c>
      <c r="F54" s="34">
        <v>3</v>
      </c>
      <c r="G54" s="28">
        <v>3</v>
      </c>
      <c r="H54" s="28">
        <v>3</v>
      </c>
      <c r="I54" s="28">
        <v>3</v>
      </c>
      <c r="J54" s="28">
        <v>3</v>
      </c>
      <c r="K54" s="28">
        <v>2</v>
      </c>
      <c r="L54" s="25">
        <f t="shared" si="1"/>
        <v>2.8333333333333335</v>
      </c>
      <c r="M54" s="25"/>
    </row>
    <row r="55" spans="1:13" ht="47.25">
      <c r="A55" s="25">
        <v>34</v>
      </c>
      <c r="B55" s="27">
        <v>6</v>
      </c>
      <c r="C55" s="27" t="s">
        <v>98</v>
      </c>
      <c r="D55" s="27" t="s">
        <v>35</v>
      </c>
      <c r="E55" s="27" t="s">
        <v>99</v>
      </c>
      <c r="F55" s="34">
        <v>4</v>
      </c>
      <c r="G55" s="28">
        <v>4</v>
      </c>
      <c r="H55" s="28">
        <v>4</v>
      </c>
      <c r="I55" s="28">
        <v>4</v>
      </c>
      <c r="J55" s="28">
        <v>3</v>
      </c>
      <c r="K55" s="28">
        <v>4</v>
      </c>
      <c r="L55" s="25">
        <f t="shared" si="1"/>
        <v>3.8333333333333335</v>
      </c>
      <c r="M55" s="25"/>
    </row>
    <row r="56" spans="1:13" ht="47.25">
      <c r="A56" s="25">
        <v>35</v>
      </c>
      <c r="B56" s="27">
        <v>6</v>
      </c>
      <c r="C56" s="27" t="s">
        <v>100</v>
      </c>
      <c r="D56" s="27" t="s">
        <v>35</v>
      </c>
      <c r="E56" s="27" t="s">
        <v>26</v>
      </c>
      <c r="F56" s="34">
        <v>4</v>
      </c>
      <c r="G56" s="28">
        <v>3</v>
      </c>
      <c r="H56" s="28">
        <v>3</v>
      </c>
      <c r="I56" s="28">
        <v>5</v>
      </c>
      <c r="J56" s="28">
        <v>5</v>
      </c>
      <c r="K56" s="28">
        <v>5</v>
      </c>
      <c r="L56" s="25">
        <f t="shared" si="1"/>
        <v>4.166666666666667</v>
      </c>
      <c r="M56" s="25"/>
    </row>
    <row r="57" spans="1:13" ht="47.25">
      <c r="A57" s="25">
        <v>36</v>
      </c>
      <c r="B57" s="27">
        <v>7</v>
      </c>
      <c r="C57" s="27" t="s">
        <v>101</v>
      </c>
      <c r="D57" s="27" t="s">
        <v>102</v>
      </c>
      <c r="E57" s="27" t="s">
        <v>72</v>
      </c>
      <c r="F57" s="34">
        <v>5</v>
      </c>
      <c r="G57" s="28">
        <v>5</v>
      </c>
      <c r="H57" s="28">
        <v>5</v>
      </c>
      <c r="I57" s="28">
        <v>5</v>
      </c>
      <c r="J57" s="28">
        <v>5</v>
      </c>
      <c r="K57" s="28">
        <v>5</v>
      </c>
      <c r="L57" s="25">
        <f t="shared" si="1"/>
        <v>5</v>
      </c>
      <c r="M57" s="25"/>
    </row>
    <row r="58" spans="1:13" ht="31.5">
      <c r="A58" s="25">
        <v>37</v>
      </c>
      <c r="B58" s="27">
        <v>6</v>
      </c>
      <c r="C58" s="27" t="s">
        <v>103</v>
      </c>
      <c r="D58" s="27" t="s">
        <v>35</v>
      </c>
      <c r="E58" s="27" t="s">
        <v>104</v>
      </c>
      <c r="F58" s="34">
        <v>4</v>
      </c>
      <c r="G58" s="28">
        <v>4</v>
      </c>
      <c r="H58" s="28">
        <v>3</v>
      </c>
      <c r="I58" s="28">
        <v>3</v>
      </c>
      <c r="J58" s="28">
        <v>4</v>
      </c>
      <c r="K58" s="28">
        <v>4</v>
      </c>
      <c r="L58" s="25">
        <f t="shared" si="1"/>
        <v>3.6666666666666665</v>
      </c>
      <c r="M58" s="25"/>
    </row>
    <row r="59" spans="1:13" ht="31.5">
      <c r="A59" s="25">
        <v>38</v>
      </c>
      <c r="B59" s="27">
        <v>6</v>
      </c>
      <c r="C59" s="27" t="s">
        <v>105</v>
      </c>
      <c r="D59" s="27" t="s">
        <v>35</v>
      </c>
      <c r="E59" s="27" t="s">
        <v>106</v>
      </c>
      <c r="F59" s="34">
        <v>4</v>
      </c>
      <c r="G59" s="28">
        <v>4</v>
      </c>
      <c r="H59" s="28">
        <v>3</v>
      </c>
      <c r="I59" s="28">
        <v>4</v>
      </c>
      <c r="J59" s="28">
        <v>4</v>
      </c>
      <c r="K59" s="28">
        <v>4</v>
      </c>
      <c r="L59" s="25">
        <f t="shared" si="1"/>
        <v>3.8333333333333335</v>
      </c>
      <c r="M59" s="25"/>
    </row>
    <row r="60" spans="1:13" ht="15.75" customHeight="1">
      <c r="A60" s="35" t="s">
        <v>107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7"/>
    </row>
    <row r="61" spans="1:13" ht="47.25">
      <c r="A61" s="25">
        <v>1</v>
      </c>
      <c r="B61" s="27">
        <v>9</v>
      </c>
      <c r="C61" s="27" t="s">
        <v>108</v>
      </c>
      <c r="D61" s="27" t="s">
        <v>45</v>
      </c>
      <c r="E61" s="27" t="s">
        <v>46</v>
      </c>
      <c r="F61" s="34">
        <v>3</v>
      </c>
      <c r="G61" s="34">
        <v>4</v>
      </c>
      <c r="H61" s="34">
        <v>3</v>
      </c>
      <c r="I61" s="34">
        <v>4</v>
      </c>
      <c r="J61" s="34">
        <v>4</v>
      </c>
      <c r="K61" s="34">
        <v>5</v>
      </c>
      <c r="L61" s="25">
        <f>IF(ISERROR(AVERAGE(F61:K61)),0,AVERAGE(F61:K61))</f>
        <v>3.8333333333333335</v>
      </c>
      <c r="M61" s="25"/>
    </row>
    <row r="62" spans="1:13" ht="47.25">
      <c r="A62" s="25">
        <v>2</v>
      </c>
      <c r="B62" s="27">
        <v>9</v>
      </c>
      <c r="C62" s="27" t="s">
        <v>109</v>
      </c>
      <c r="D62" s="27" t="s">
        <v>45</v>
      </c>
      <c r="E62" s="27" t="s">
        <v>46</v>
      </c>
      <c r="F62" s="34">
        <v>3</v>
      </c>
      <c r="G62" s="34">
        <v>4</v>
      </c>
      <c r="H62" s="34">
        <v>5</v>
      </c>
      <c r="I62" s="34">
        <v>5</v>
      </c>
      <c r="J62" s="34">
        <v>3</v>
      </c>
      <c r="K62" s="34">
        <v>5</v>
      </c>
      <c r="L62" s="25">
        <f>IF(ISERROR(AVERAGE(F62:K62)),0,AVERAGE(F62:K62))</f>
        <v>4.166666666666667</v>
      </c>
      <c r="M62" s="25"/>
    </row>
    <row r="63" spans="1:13" ht="47.25">
      <c r="A63" s="25">
        <v>3</v>
      </c>
      <c r="B63" s="27">
        <v>9</v>
      </c>
      <c r="C63" s="27" t="s">
        <v>110</v>
      </c>
      <c r="D63" s="27" t="s">
        <v>111</v>
      </c>
      <c r="E63" s="27" t="s">
        <v>112</v>
      </c>
      <c r="F63" s="34">
        <v>5</v>
      </c>
      <c r="G63" s="34">
        <v>5</v>
      </c>
      <c r="H63" s="34">
        <v>3</v>
      </c>
      <c r="I63" s="34">
        <v>5</v>
      </c>
      <c r="J63" s="34">
        <v>5</v>
      </c>
      <c r="K63" s="34">
        <v>5</v>
      </c>
      <c r="L63" s="25">
        <f>IF(ISERROR(AVERAGE(F63:K63)),0,AVERAGE(F63:K63))</f>
        <v>4.666666666666667</v>
      </c>
      <c r="M63" s="25"/>
    </row>
    <row r="64" spans="1:13" ht="47.25">
      <c r="A64" s="25">
        <v>4</v>
      </c>
      <c r="B64" s="27">
        <v>9</v>
      </c>
      <c r="C64" s="27" t="s">
        <v>113</v>
      </c>
      <c r="D64" s="27" t="s">
        <v>114</v>
      </c>
      <c r="E64" s="27" t="s">
        <v>72</v>
      </c>
      <c r="F64" s="34">
        <v>5</v>
      </c>
      <c r="G64" s="34">
        <v>5</v>
      </c>
      <c r="H64" s="34">
        <v>5</v>
      </c>
      <c r="I64" s="34">
        <v>5</v>
      </c>
      <c r="J64" s="34">
        <v>5</v>
      </c>
      <c r="K64" s="34">
        <v>5</v>
      </c>
      <c r="L64" s="25">
        <f>IF(ISERROR(AVERAGE(F64:K64)),0,AVERAGE(F64:K64))</f>
        <v>5</v>
      </c>
      <c r="M64" s="25"/>
    </row>
    <row r="65" spans="1:13" ht="31.5">
      <c r="A65" s="25">
        <v>5</v>
      </c>
      <c r="B65" s="27">
        <v>8</v>
      </c>
      <c r="C65" s="27" t="s">
        <v>115</v>
      </c>
      <c r="D65" s="27" t="s">
        <v>18</v>
      </c>
      <c r="E65" s="27" t="s">
        <v>116</v>
      </c>
      <c r="F65" s="34">
        <v>4</v>
      </c>
      <c r="G65" s="28">
        <v>5</v>
      </c>
      <c r="H65" s="28">
        <v>5</v>
      </c>
      <c r="I65" s="28">
        <v>5</v>
      </c>
      <c r="J65" s="28">
        <v>5</v>
      </c>
      <c r="K65" s="28">
        <v>4</v>
      </c>
      <c r="L65" s="25">
        <f>IF(ISERROR(AVERAGE(F65:K65)),0,AVERAGE(F65:K65))</f>
        <v>4.666666666666667</v>
      </c>
      <c r="M65" s="25"/>
    </row>
    <row r="66" spans="1:13" ht="15.75" customHeight="1">
      <c r="A66" s="35" t="s">
        <v>117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7"/>
    </row>
    <row r="67" spans="1:13" ht="47.25">
      <c r="A67" s="25">
        <v>1</v>
      </c>
      <c r="B67" s="27">
        <v>11</v>
      </c>
      <c r="C67" s="27" t="s">
        <v>118</v>
      </c>
      <c r="D67" s="27" t="s">
        <v>119</v>
      </c>
      <c r="E67" s="27" t="s">
        <v>72</v>
      </c>
      <c r="F67" s="34">
        <v>5</v>
      </c>
      <c r="G67" s="28">
        <v>1</v>
      </c>
      <c r="H67" s="28">
        <v>3</v>
      </c>
      <c r="I67" s="28">
        <v>5</v>
      </c>
      <c r="J67" s="28">
        <v>5</v>
      </c>
      <c r="K67" s="28">
        <v>5</v>
      </c>
      <c r="L67" s="25">
        <f aca="true" t="shared" si="2" ref="L67:L76">IF(ISERROR(AVERAGE(F67:K67)),0,AVERAGE(F67:K67))</f>
        <v>4</v>
      </c>
      <c r="M67" s="25"/>
    </row>
    <row r="68" spans="1:13" ht="47.25">
      <c r="A68" s="25">
        <v>2</v>
      </c>
      <c r="B68" s="27">
        <v>10</v>
      </c>
      <c r="C68" s="27" t="s">
        <v>120</v>
      </c>
      <c r="D68" s="27" t="s">
        <v>45</v>
      </c>
      <c r="E68" s="27" t="s">
        <v>72</v>
      </c>
      <c r="F68" s="34">
        <v>3</v>
      </c>
      <c r="G68" s="28">
        <v>5</v>
      </c>
      <c r="H68" s="28">
        <v>2</v>
      </c>
      <c r="I68" s="28">
        <v>3</v>
      </c>
      <c r="J68" s="28">
        <v>3</v>
      </c>
      <c r="K68" s="28">
        <v>3</v>
      </c>
      <c r="L68" s="25">
        <f t="shared" si="2"/>
        <v>3.1666666666666665</v>
      </c>
      <c r="M68" s="25"/>
    </row>
    <row r="69" spans="1:13" ht="15.75">
      <c r="A69" s="25">
        <v>3</v>
      </c>
      <c r="B69" s="38"/>
      <c r="C69" s="27"/>
      <c r="D69" s="27"/>
      <c r="E69" s="27"/>
      <c r="F69" s="34"/>
      <c r="G69" s="28"/>
      <c r="H69" s="28"/>
      <c r="I69" s="28"/>
      <c r="J69" s="28"/>
      <c r="K69" s="28"/>
      <c r="L69" s="25">
        <f t="shared" si="2"/>
        <v>0</v>
      </c>
      <c r="M69" s="25"/>
    </row>
    <row r="70" spans="1:13" ht="15.75">
      <c r="A70" s="25">
        <v>4</v>
      </c>
      <c r="B70" s="38"/>
      <c r="C70" s="27"/>
      <c r="D70" s="27"/>
      <c r="E70" s="27"/>
      <c r="F70" s="34"/>
      <c r="G70" s="28"/>
      <c r="H70" s="28"/>
      <c r="I70" s="28"/>
      <c r="J70" s="28"/>
      <c r="K70" s="28"/>
      <c r="L70" s="25">
        <f t="shared" si="2"/>
        <v>0</v>
      </c>
      <c r="M70" s="25"/>
    </row>
    <row r="71" spans="1:13" ht="15.75">
      <c r="A71" s="25">
        <v>5</v>
      </c>
      <c r="B71" s="38"/>
      <c r="C71" s="27"/>
      <c r="D71" s="27"/>
      <c r="E71" s="27"/>
      <c r="F71" s="34"/>
      <c r="G71" s="28"/>
      <c r="H71" s="28"/>
      <c r="I71" s="28"/>
      <c r="J71" s="28"/>
      <c r="K71" s="28"/>
      <c r="L71" s="25">
        <f t="shared" si="2"/>
        <v>0</v>
      </c>
      <c r="M71" s="25"/>
    </row>
    <row r="72" spans="1:13" ht="15.75">
      <c r="A72" s="25">
        <v>6</v>
      </c>
      <c r="B72" s="38"/>
      <c r="C72" s="27"/>
      <c r="D72" s="27"/>
      <c r="E72" s="27"/>
      <c r="F72" s="34"/>
      <c r="G72" s="28"/>
      <c r="H72" s="28"/>
      <c r="I72" s="28"/>
      <c r="J72" s="28"/>
      <c r="K72" s="28"/>
      <c r="L72" s="25">
        <f t="shared" si="2"/>
        <v>0</v>
      </c>
      <c r="M72" s="25"/>
    </row>
    <row r="73" spans="1:13" ht="15.75">
      <c r="A73" s="25">
        <v>7</v>
      </c>
      <c r="B73" s="38"/>
      <c r="C73" s="27"/>
      <c r="D73" s="27"/>
      <c r="E73" s="27"/>
      <c r="F73" s="34"/>
      <c r="G73" s="28"/>
      <c r="H73" s="28"/>
      <c r="I73" s="28"/>
      <c r="J73" s="28"/>
      <c r="K73" s="28"/>
      <c r="L73" s="25">
        <f t="shared" si="2"/>
        <v>0</v>
      </c>
      <c r="M73" s="25"/>
    </row>
    <row r="74" spans="1:13" ht="15.75">
      <c r="A74" s="25">
        <v>8</v>
      </c>
      <c r="B74" s="38"/>
      <c r="C74" s="27"/>
      <c r="D74" s="27"/>
      <c r="E74" s="27"/>
      <c r="F74" s="34"/>
      <c r="G74" s="28"/>
      <c r="H74" s="28"/>
      <c r="I74" s="28"/>
      <c r="J74" s="28"/>
      <c r="K74" s="28"/>
      <c r="L74" s="25">
        <f t="shared" si="2"/>
        <v>0</v>
      </c>
      <c r="M74" s="25"/>
    </row>
    <row r="75" spans="1:13" ht="15.75">
      <c r="A75" s="25">
        <v>9</v>
      </c>
      <c r="B75" s="38"/>
      <c r="C75" s="27"/>
      <c r="D75" s="27"/>
      <c r="E75" s="27"/>
      <c r="F75" s="34"/>
      <c r="G75" s="28"/>
      <c r="H75" s="28"/>
      <c r="I75" s="28"/>
      <c r="J75" s="28"/>
      <c r="K75" s="28"/>
      <c r="L75" s="25">
        <f t="shared" si="2"/>
        <v>0</v>
      </c>
      <c r="M75" s="25"/>
    </row>
    <row r="76" spans="1:13" ht="15.75">
      <c r="A76" s="25">
        <v>10</v>
      </c>
      <c r="B76" s="38"/>
      <c r="C76" s="27"/>
      <c r="D76" s="27"/>
      <c r="E76" s="27"/>
      <c r="F76" s="34"/>
      <c r="G76" s="28"/>
      <c r="H76" s="28"/>
      <c r="I76" s="28"/>
      <c r="J76" s="28"/>
      <c r="K76" s="28"/>
      <c r="L76" s="25">
        <f t="shared" si="2"/>
        <v>0</v>
      </c>
      <c r="M76" s="25"/>
    </row>
    <row r="77" spans="1:13" ht="15.75">
      <c r="A77" s="25">
        <v>10</v>
      </c>
      <c r="B77" s="25"/>
      <c r="C77" s="39"/>
      <c r="D77" s="40"/>
      <c r="E77" s="41"/>
      <c r="F77" s="25"/>
      <c r="G77" s="25"/>
      <c r="H77" s="25"/>
      <c r="I77" s="25"/>
      <c r="J77" s="25"/>
      <c r="K77" s="25"/>
      <c r="L77" s="25"/>
      <c r="M77" s="25"/>
    </row>
    <row r="78" spans="1:13" ht="15.75">
      <c r="A78" s="25">
        <v>11</v>
      </c>
      <c r="B78" s="29"/>
      <c r="C78" s="42"/>
      <c r="D78" s="43"/>
      <c r="E78" s="41"/>
      <c r="F78" s="25"/>
      <c r="G78" s="25"/>
      <c r="H78" s="25"/>
      <c r="I78" s="25"/>
      <c r="J78" s="25"/>
      <c r="K78" s="25"/>
      <c r="L78" s="25"/>
      <c r="M78" s="25"/>
    </row>
    <row r="79" spans="1:13" ht="15.75">
      <c r="A79" s="25">
        <v>12</v>
      </c>
      <c r="B79" s="29"/>
      <c r="C79" s="42"/>
      <c r="D79" s="43"/>
      <c r="E79" s="41"/>
      <c r="F79" s="25"/>
      <c r="G79" s="25"/>
      <c r="H79" s="25"/>
      <c r="I79" s="25"/>
      <c r="J79" s="25"/>
      <c r="K79" s="25"/>
      <c r="L79" s="25"/>
      <c r="M79" s="25"/>
    </row>
    <row r="80" spans="1:13" ht="15.75">
      <c r="A80" s="25">
        <v>13</v>
      </c>
      <c r="B80" s="29"/>
      <c r="C80" s="42"/>
      <c r="D80" s="43"/>
      <c r="E80" s="41"/>
      <c r="F80" s="25"/>
      <c r="G80" s="25"/>
      <c r="H80" s="25"/>
      <c r="I80" s="25"/>
      <c r="J80" s="25"/>
      <c r="K80" s="25"/>
      <c r="L80" s="25"/>
      <c r="M80" s="25"/>
    </row>
    <row r="81" spans="1:13" ht="15.75">
      <c r="A81" s="25">
        <v>14</v>
      </c>
      <c r="B81" s="29"/>
      <c r="C81" s="42"/>
      <c r="D81" s="43"/>
      <c r="E81" s="41"/>
      <c r="F81" s="25"/>
      <c r="G81" s="25"/>
      <c r="H81" s="25"/>
      <c r="I81" s="25"/>
      <c r="J81" s="25"/>
      <c r="K81" s="25"/>
      <c r="L81" s="25"/>
      <c r="M81" s="25"/>
    </row>
    <row r="82" spans="1:13" ht="15.75">
      <c r="A82" s="25">
        <v>15</v>
      </c>
      <c r="B82" s="29"/>
      <c r="C82" s="42"/>
      <c r="D82" s="43"/>
      <c r="E82" s="41"/>
      <c r="F82" s="25"/>
      <c r="G82" s="25"/>
      <c r="H82" s="25"/>
      <c r="I82" s="25"/>
      <c r="J82" s="25"/>
      <c r="K82" s="25"/>
      <c r="L82" s="25"/>
      <c r="M82" s="25"/>
    </row>
    <row r="83" spans="1:13" ht="15.75">
      <c r="A83" s="25">
        <v>16</v>
      </c>
      <c r="B83" s="29"/>
      <c r="C83" s="42"/>
      <c r="D83" s="43"/>
      <c r="E83" s="41"/>
      <c r="F83" s="25"/>
      <c r="G83" s="25"/>
      <c r="H83" s="25"/>
      <c r="I83" s="25"/>
      <c r="J83" s="25"/>
      <c r="K83" s="25"/>
      <c r="L83" s="25"/>
      <c r="M83" s="25"/>
    </row>
    <row r="84" spans="1:13" ht="15.75">
      <c r="A84" s="25">
        <v>17</v>
      </c>
      <c r="B84" s="29"/>
      <c r="C84" s="42"/>
      <c r="D84" s="43"/>
      <c r="E84" s="41"/>
      <c r="F84" s="25"/>
      <c r="G84" s="25"/>
      <c r="H84" s="25"/>
      <c r="I84" s="25"/>
      <c r="J84" s="25"/>
      <c r="K84" s="25"/>
      <c r="L84" s="25"/>
      <c r="M84" s="25"/>
    </row>
    <row r="85" spans="1:13" ht="15.75">
      <c r="A85" s="25">
        <v>18</v>
      </c>
      <c r="B85" s="29"/>
      <c r="C85" s="42"/>
      <c r="D85" s="43"/>
      <c r="E85" s="41"/>
      <c r="F85" s="25"/>
      <c r="G85" s="25"/>
      <c r="H85" s="25"/>
      <c r="I85" s="25"/>
      <c r="J85" s="25"/>
      <c r="K85" s="25"/>
      <c r="L85" s="25"/>
      <c r="M85" s="25"/>
    </row>
    <row r="86" spans="1:13" ht="15.75">
      <c r="A86" s="25">
        <v>19</v>
      </c>
      <c r="B86" s="29"/>
      <c r="C86" s="42"/>
      <c r="D86" s="43"/>
      <c r="E86" s="41"/>
      <c r="F86" s="25"/>
      <c r="G86" s="25"/>
      <c r="H86" s="25"/>
      <c r="I86" s="25"/>
      <c r="J86" s="25"/>
      <c r="K86" s="25"/>
      <c r="L86" s="25"/>
      <c r="M86" s="25"/>
    </row>
    <row r="87" spans="1:13" ht="15.75">
      <c r="A87" s="25">
        <v>20</v>
      </c>
      <c r="B87" s="29"/>
      <c r="C87" s="42"/>
      <c r="D87" s="43"/>
      <c r="E87" s="41"/>
      <c r="F87" s="25"/>
      <c r="G87" s="25"/>
      <c r="H87" s="25"/>
      <c r="I87" s="25"/>
      <c r="J87" s="25"/>
      <c r="K87" s="25"/>
      <c r="L87" s="25"/>
      <c r="M87" s="25"/>
    </row>
    <row r="88" spans="1:13" ht="15.75">
      <c r="A88" s="25">
        <v>21</v>
      </c>
      <c r="B88" s="29"/>
      <c r="C88" s="42"/>
      <c r="D88" s="43"/>
      <c r="E88" s="41"/>
      <c r="F88" s="25"/>
      <c r="G88" s="25"/>
      <c r="H88" s="25"/>
      <c r="I88" s="25"/>
      <c r="J88" s="25"/>
      <c r="K88" s="25"/>
      <c r="L88" s="25"/>
      <c r="M88" s="25"/>
    </row>
    <row r="89" spans="1:13" ht="15.75">
      <c r="A89" s="25">
        <v>22</v>
      </c>
      <c r="B89" s="29"/>
      <c r="C89" s="42"/>
      <c r="D89" s="43"/>
      <c r="E89" s="41"/>
      <c r="F89" s="25"/>
      <c r="G89" s="25"/>
      <c r="H89" s="25"/>
      <c r="I89" s="25"/>
      <c r="J89" s="25"/>
      <c r="K89" s="25"/>
      <c r="L89" s="25"/>
      <c r="M89" s="25"/>
    </row>
    <row r="90" spans="1:13" ht="15.75">
      <c r="A90" s="25">
        <v>23</v>
      </c>
      <c r="B90" s="29"/>
      <c r="C90" s="42"/>
      <c r="D90" s="43"/>
      <c r="E90" s="41"/>
      <c r="F90" s="25"/>
      <c r="G90" s="25"/>
      <c r="H90" s="25"/>
      <c r="I90" s="25"/>
      <c r="J90" s="25"/>
      <c r="K90" s="25"/>
      <c r="L90" s="25"/>
      <c r="M90" s="25"/>
    </row>
    <row r="91" spans="1:13" ht="15.75">
      <c r="A91" s="25">
        <v>24</v>
      </c>
      <c r="B91" s="29"/>
      <c r="C91" s="42"/>
      <c r="D91" s="43"/>
      <c r="E91" s="41"/>
      <c r="F91" s="25"/>
      <c r="G91" s="25"/>
      <c r="H91" s="25"/>
      <c r="I91" s="25"/>
      <c r="J91" s="25"/>
      <c r="K91" s="25"/>
      <c r="L91" s="25"/>
      <c r="M91" s="25"/>
    </row>
    <row r="92" spans="1:13" ht="15.75">
      <c r="A92" s="25">
        <v>25</v>
      </c>
      <c r="B92" s="29"/>
      <c r="C92" s="42"/>
      <c r="D92" s="43"/>
      <c r="E92" s="41"/>
      <c r="F92" s="25"/>
      <c r="G92" s="25"/>
      <c r="H92" s="25"/>
      <c r="I92" s="25"/>
      <c r="J92" s="25"/>
      <c r="K92" s="25"/>
      <c r="L92" s="25"/>
      <c r="M92" s="25"/>
    </row>
    <row r="93" spans="1:13" ht="15.75">
      <c r="A93" s="25">
        <v>26</v>
      </c>
      <c r="B93" s="29"/>
      <c r="C93" s="42"/>
      <c r="D93" s="43"/>
      <c r="E93" s="41"/>
      <c r="F93" s="25"/>
      <c r="G93" s="25"/>
      <c r="H93" s="25"/>
      <c r="I93" s="25"/>
      <c r="J93" s="25"/>
      <c r="K93" s="25"/>
      <c r="L93" s="25"/>
      <c r="M93" s="25"/>
    </row>
    <row r="94" spans="1:13" ht="15.75">
      <c r="A94" s="25">
        <v>27</v>
      </c>
      <c r="B94" s="29"/>
      <c r="C94" s="42"/>
      <c r="D94" s="43"/>
      <c r="E94" s="41"/>
      <c r="F94" s="25"/>
      <c r="G94" s="25"/>
      <c r="H94" s="25"/>
      <c r="I94" s="25"/>
      <c r="J94" s="25"/>
      <c r="K94" s="25"/>
      <c r="L94" s="25"/>
      <c r="M94" s="25"/>
    </row>
    <row r="95" spans="1:13" ht="15.75">
      <c r="A95" s="25">
        <v>28</v>
      </c>
      <c r="B95" s="29"/>
      <c r="C95" s="42"/>
      <c r="D95" s="43"/>
      <c r="E95" s="41"/>
      <c r="F95" s="25"/>
      <c r="G95" s="25"/>
      <c r="H95" s="25"/>
      <c r="I95" s="25"/>
      <c r="J95" s="25"/>
      <c r="K95" s="25"/>
      <c r="L95" s="25"/>
      <c r="M95" s="25"/>
    </row>
    <row r="96" spans="1:13" ht="12.75">
      <c r="A96" s="25">
        <v>29</v>
      </c>
      <c r="B96" s="29"/>
      <c r="C96" s="44"/>
      <c r="D96" s="29"/>
      <c r="E96" s="41"/>
      <c r="F96" s="25"/>
      <c r="G96" s="25"/>
      <c r="H96" s="25"/>
      <c r="I96" s="25"/>
      <c r="J96" s="25"/>
      <c r="K96" s="25"/>
      <c r="L96" s="25"/>
      <c r="M96" s="25"/>
    </row>
    <row r="97" spans="1:13" ht="12.75">
      <c r="A97" s="25">
        <v>30</v>
      </c>
      <c r="B97" s="29"/>
      <c r="C97" s="44"/>
      <c r="D97" s="29"/>
      <c r="E97" s="41"/>
      <c r="F97" s="25"/>
      <c r="G97" s="25"/>
      <c r="H97" s="25"/>
      <c r="I97" s="25"/>
      <c r="J97" s="25"/>
      <c r="K97" s="25"/>
      <c r="L97" s="25"/>
      <c r="M97" s="25"/>
    </row>
  </sheetData>
  <sheetProtection/>
  <mergeCells count="5">
    <mergeCell ref="A66:M66"/>
    <mergeCell ref="F4:K4"/>
    <mergeCell ref="A6:M6"/>
    <mergeCell ref="A21:M21"/>
    <mergeCell ref="A60:M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zoomScale="85" zoomScaleNormal="85" workbookViewId="0" topLeftCell="D1">
      <pane ySplit="5" topLeftCell="BM6" activePane="bottomLeft" state="frozen"/>
      <selection pane="topLeft" activeCell="A1" sqref="A1"/>
      <selection pane="bottomLeft" activeCell="N5" sqref="N5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23.75390625" style="1" customWidth="1"/>
    <col min="4" max="4" width="26.125" style="0" customWidth="1"/>
    <col min="5" max="5" width="13.625" style="1" customWidth="1"/>
    <col min="6" max="6" width="13.125" style="0" customWidth="1"/>
    <col min="7" max="7" width="14.00390625" style="0" customWidth="1"/>
    <col min="8" max="8" width="16.75390625" style="0" customWidth="1"/>
    <col min="9" max="9" width="15.00390625" style="0" customWidth="1"/>
    <col min="10" max="10" width="10.125" style="0" customWidth="1"/>
    <col min="11" max="11" width="12.25390625" style="0" customWidth="1"/>
    <col min="12" max="12" width="10.125" style="0" customWidth="1"/>
    <col min="13" max="13" width="17.00390625" style="0" customWidth="1"/>
  </cols>
  <sheetData>
    <row r="1" ht="20.25">
      <c r="D1" s="2" t="s">
        <v>0</v>
      </c>
    </row>
    <row r="2" spans="1:4" ht="20.25" customHeight="1" thickBot="1">
      <c r="A2" s="3" t="s">
        <v>1</v>
      </c>
      <c r="B2" s="4"/>
      <c r="C2" s="5"/>
      <c r="D2" s="6"/>
    </row>
    <row r="3" spans="3:5" ht="20.25" customHeight="1">
      <c r="C3" s="7"/>
      <c r="D3" s="8"/>
      <c r="E3" s="9"/>
    </row>
    <row r="4" spans="1:13" ht="20.25" customHeight="1">
      <c r="A4" s="10"/>
      <c r="B4" s="10"/>
      <c r="C4" s="11"/>
      <c r="D4" s="12"/>
      <c r="E4" s="13"/>
      <c r="F4" s="14" t="s">
        <v>2</v>
      </c>
      <c r="G4" s="15"/>
      <c r="H4" s="15"/>
      <c r="I4" s="15"/>
      <c r="J4" s="15"/>
      <c r="K4" s="16"/>
      <c r="L4" s="10"/>
      <c r="M4" s="10"/>
    </row>
    <row r="5" spans="1:13" s="20" customFormat="1" ht="45.75" customHeight="1" thickBot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9" t="s">
        <v>13</v>
      </c>
      <c r="L5" s="17" t="s">
        <v>14</v>
      </c>
      <c r="M5" s="17" t="s">
        <v>15</v>
      </c>
    </row>
    <row r="6" spans="1:13" s="24" customFormat="1" ht="18">
      <c r="A6" s="21" t="s">
        <v>16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</row>
    <row r="7" spans="1:13" ht="47.25">
      <c r="A7" s="25">
        <v>1</v>
      </c>
      <c r="B7" s="26">
        <v>4</v>
      </c>
      <c r="C7" s="27" t="s">
        <v>17</v>
      </c>
      <c r="D7" s="27" t="s">
        <v>18</v>
      </c>
      <c r="E7" s="27" t="s">
        <v>19</v>
      </c>
      <c r="F7" s="28">
        <v>5</v>
      </c>
      <c r="G7" s="28">
        <v>5</v>
      </c>
      <c r="H7" s="28">
        <v>4</v>
      </c>
      <c r="I7" s="28">
        <v>4</v>
      </c>
      <c r="J7" s="28">
        <v>4</v>
      </c>
      <c r="K7" s="28">
        <v>4</v>
      </c>
      <c r="L7" s="25">
        <f aca="true" t="shared" si="0" ref="L7:L20">IF(ISERROR(AVERAGE(F7:K7)),0,AVERAGE(F7:K7))</f>
        <v>4.333333333333333</v>
      </c>
      <c r="M7" s="25"/>
    </row>
    <row r="8" spans="1:13" ht="63">
      <c r="A8" s="25">
        <v>2</v>
      </c>
      <c r="B8" s="29">
        <v>3</v>
      </c>
      <c r="C8" s="27" t="s">
        <v>20</v>
      </c>
      <c r="D8" s="27" t="s">
        <v>21</v>
      </c>
      <c r="E8" s="27" t="s">
        <v>19</v>
      </c>
      <c r="F8" s="28">
        <v>5</v>
      </c>
      <c r="G8" s="28">
        <v>5</v>
      </c>
      <c r="H8" s="28">
        <v>4</v>
      </c>
      <c r="I8" s="28">
        <v>4</v>
      </c>
      <c r="J8" s="28">
        <v>5</v>
      </c>
      <c r="K8" s="28">
        <v>5</v>
      </c>
      <c r="L8" s="25">
        <f t="shared" si="0"/>
        <v>4.666666666666667</v>
      </c>
      <c r="M8" s="25"/>
    </row>
    <row r="9" spans="1:13" ht="47.25">
      <c r="A9" s="25">
        <v>3</v>
      </c>
      <c r="B9" s="29">
        <v>4</v>
      </c>
      <c r="C9" s="27" t="s">
        <v>22</v>
      </c>
      <c r="D9" s="27" t="s">
        <v>23</v>
      </c>
      <c r="E9" s="27" t="s">
        <v>19</v>
      </c>
      <c r="F9" s="28">
        <v>5</v>
      </c>
      <c r="G9" s="28">
        <v>4</v>
      </c>
      <c r="H9" s="28">
        <v>4</v>
      </c>
      <c r="I9" s="28">
        <v>4</v>
      </c>
      <c r="J9" s="28">
        <v>4</v>
      </c>
      <c r="K9" s="28">
        <v>4</v>
      </c>
      <c r="L9" s="25">
        <f t="shared" si="0"/>
        <v>4.166666666666667</v>
      </c>
      <c r="M9" s="25"/>
    </row>
    <row r="10" spans="1:13" ht="47.25">
      <c r="A10" s="25">
        <v>4</v>
      </c>
      <c r="B10" s="29">
        <v>4</v>
      </c>
      <c r="C10" s="27" t="s">
        <v>24</v>
      </c>
      <c r="D10" s="27" t="s">
        <v>21</v>
      </c>
      <c r="E10" s="27" t="s">
        <v>19</v>
      </c>
      <c r="F10" s="28">
        <v>5</v>
      </c>
      <c r="G10" s="28">
        <v>5</v>
      </c>
      <c r="H10" s="28">
        <v>4</v>
      </c>
      <c r="I10" s="28">
        <v>4</v>
      </c>
      <c r="J10" s="28">
        <v>4</v>
      </c>
      <c r="K10" s="28">
        <v>4</v>
      </c>
      <c r="L10" s="25">
        <f t="shared" si="0"/>
        <v>4.333333333333333</v>
      </c>
      <c r="M10" s="25"/>
    </row>
    <row r="11" spans="1:13" ht="47.25">
      <c r="A11" s="25">
        <v>5</v>
      </c>
      <c r="B11" s="29">
        <v>4</v>
      </c>
      <c r="C11" s="27" t="s">
        <v>25</v>
      </c>
      <c r="D11" s="27" t="s">
        <v>21</v>
      </c>
      <c r="E11" s="27" t="s">
        <v>26</v>
      </c>
      <c r="F11" s="28">
        <v>5</v>
      </c>
      <c r="G11" s="28">
        <v>5</v>
      </c>
      <c r="H11" s="28">
        <v>4</v>
      </c>
      <c r="I11" s="28">
        <v>4</v>
      </c>
      <c r="J11" s="28">
        <v>5</v>
      </c>
      <c r="K11" s="28">
        <v>5</v>
      </c>
      <c r="L11" s="25">
        <f t="shared" si="0"/>
        <v>4.666666666666667</v>
      </c>
      <c r="M11" s="25"/>
    </row>
    <row r="12" spans="1:13" ht="31.5">
      <c r="A12" s="25">
        <v>6</v>
      </c>
      <c r="B12" s="29">
        <v>3</v>
      </c>
      <c r="C12" s="27" t="s">
        <v>27</v>
      </c>
      <c r="D12" s="27" t="s">
        <v>18</v>
      </c>
      <c r="E12" s="27" t="s">
        <v>28</v>
      </c>
      <c r="F12" s="28">
        <v>5</v>
      </c>
      <c r="G12" s="28">
        <v>5</v>
      </c>
      <c r="H12" s="28">
        <v>4</v>
      </c>
      <c r="I12" s="28">
        <v>4</v>
      </c>
      <c r="J12" s="28">
        <v>4</v>
      </c>
      <c r="K12" s="28">
        <v>4</v>
      </c>
      <c r="L12" s="25">
        <f t="shared" si="0"/>
        <v>4.333333333333333</v>
      </c>
      <c r="M12" s="25"/>
    </row>
    <row r="13" spans="1:13" ht="47.25">
      <c r="A13" s="25">
        <v>7</v>
      </c>
      <c r="B13" s="27">
        <v>4</v>
      </c>
      <c r="C13" s="27" t="s">
        <v>29</v>
      </c>
      <c r="D13" s="27" t="s">
        <v>21</v>
      </c>
      <c r="E13" s="27" t="s">
        <v>26</v>
      </c>
      <c r="F13" s="28">
        <v>5</v>
      </c>
      <c r="G13" s="28">
        <v>5</v>
      </c>
      <c r="H13" s="28">
        <v>4</v>
      </c>
      <c r="I13" s="28">
        <v>4</v>
      </c>
      <c r="J13" s="28">
        <v>5</v>
      </c>
      <c r="K13" s="28">
        <v>5</v>
      </c>
      <c r="L13" s="25">
        <f t="shared" si="0"/>
        <v>4.666666666666667</v>
      </c>
      <c r="M13" s="25"/>
    </row>
    <row r="14" spans="1:13" ht="78.75">
      <c r="A14" s="25">
        <v>8</v>
      </c>
      <c r="B14" s="27">
        <v>3</v>
      </c>
      <c r="C14" s="27" t="s">
        <v>30</v>
      </c>
      <c r="D14" s="27" t="s">
        <v>21</v>
      </c>
      <c r="E14" s="27" t="s">
        <v>26</v>
      </c>
      <c r="F14" s="28">
        <v>5</v>
      </c>
      <c r="G14" s="28">
        <v>5</v>
      </c>
      <c r="H14" s="28">
        <v>5</v>
      </c>
      <c r="I14" s="28">
        <v>4</v>
      </c>
      <c r="J14" s="28">
        <v>5</v>
      </c>
      <c r="K14" s="28">
        <v>4</v>
      </c>
      <c r="L14" s="25">
        <f t="shared" si="0"/>
        <v>4.666666666666667</v>
      </c>
      <c r="M14" s="25"/>
    </row>
    <row r="15" spans="1:13" ht="31.5">
      <c r="A15" s="25">
        <v>9</v>
      </c>
      <c r="B15" s="27">
        <v>2</v>
      </c>
      <c r="C15" s="27" t="s">
        <v>31</v>
      </c>
      <c r="D15" s="27" t="s">
        <v>32</v>
      </c>
      <c r="E15" s="27" t="s">
        <v>33</v>
      </c>
      <c r="F15" s="28">
        <v>5</v>
      </c>
      <c r="G15" s="28">
        <v>5</v>
      </c>
      <c r="H15" s="28">
        <v>5</v>
      </c>
      <c r="I15" s="28">
        <v>4</v>
      </c>
      <c r="J15" s="28">
        <v>5</v>
      </c>
      <c r="K15" s="28">
        <v>5</v>
      </c>
      <c r="L15" s="25">
        <f t="shared" si="0"/>
        <v>4.833333333333333</v>
      </c>
      <c r="M15" s="25"/>
    </row>
    <row r="16" spans="1:13" ht="47.25">
      <c r="A16" s="25">
        <v>10</v>
      </c>
      <c r="B16" s="27">
        <v>4</v>
      </c>
      <c r="C16" s="27" t="s">
        <v>34</v>
      </c>
      <c r="D16" s="27" t="s">
        <v>35</v>
      </c>
      <c r="E16" s="27" t="s">
        <v>26</v>
      </c>
      <c r="F16" s="28">
        <v>5</v>
      </c>
      <c r="G16" s="28">
        <v>5</v>
      </c>
      <c r="H16" s="28">
        <v>4</v>
      </c>
      <c r="I16" s="28">
        <v>4</v>
      </c>
      <c r="J16" s="28">
        <v>5</v>
      </c>
      <c r="K16" s="28">
        <v>4</v>
      </c>
      <c r="L16" s="25">
        <f t="shared" si="0"/>
        <v>4.5</v>
      </c>
      <c r="M16" s="25"/>
    </row>
    <row r="17" spans="1:13" ht="47.25">
      <c r="A17" s="25">
        <v>11</v>
      </c>
      <c r="B17" s="27">
        <v>4</v>
      </c>
      <c r="C17" s="27" t="s">
        <v>36</v>
      </c>
      <c r="D17" s="27" t="s">
        <v>21</v>
      </c>
      <c r="E17" s="27" t="s">
        <v>26</v>
      </c>
      <c r="F17" s="28">
        <v>5</v>
      </c>
      <c r="G17" s="28">
        <v>5</v>
      </c>
      <c r="H17" s="28">
        <v>5</v>
      </c>
      <c r="I17" s="28">
        <v>4</v>
      </c>
      <c r="J17" s="28">
        <v>5</v>
      </c>
      <c r="K17" s="28">
        <v>5</v>
      </c>
      <c r="L17" s="25">
        <f t="shared" si="0"/>
        <v>4.833333333333333</v>
      </c>
      <c r="M17" s="25"/>
    </row>
    <row r="18" spans="1:13" ht="31.5">
      <c r="A18" s="25">
        <v>12</v>
      </c>
      <c r="B18" s="27">
        <v>4</v>
      </c>
      <c r="C18" s="27" t="s">
        <v>37</v>
      </c>
      <c r="D18" s="27" t="s">
        <v>38</v>
      </c>
      <c r="E18" s="27" t="s">
        <v>39</v>
      </c>
      <c r="F18" s="28">
        <v>5</v>
      </c>
      <c r="G18" s="28">
        <v>5</v>
      </c>
      <c r="H18" s="28">
        <v>5</v>
      </c>
      <c r="I18" s="28">
        <v>4</v>
      </c>
      <c r="J18" s="28">
        <v>4</v>
      </c>
      <c r="K18" s="28">
        <v>5</v>
      </c>
      <c r="L18" s="25">
        <f t="shared" si="0"/>
        <v>4.666666666666667</v>
      </c>
      <c r="M18" s="25"/>
    </row>
    <row r="19" spans="1:13" ht="31.5">
      <c r="A19" s="25">
        <v>13</v>
      </c>
      <c r="B19" s="27">
        <v>5</v>
      </c>
      <c r="C19" s="27" t="s">
        <v>37</v>
      </c>
      <c r="D19" s="27" t="s">
        <v>38</v>
      </c>
      <c r="E19" s="27" t="s">
        <v>40</v>
      </c>
      <c r="F19" s="28">
        <v>5</v>
      </c>
      <c r="G19" s="28">
        <v>5</v>
      </c>
      <c r="H19" s="28">
        <v>4</v>
      </c>
      <c r="I19" s="28">
        <v>4</v>
      </c>
      <c r="J19" s="28">
        <v>4</v>
      </c>
      <c r="K19" s="28">
        <v>5</v>
      </c>
      <c r="L19" s="25">
        <f t="shared" si="0"/>
        <v>4.5</v>
      </c>
      <c r="M19" s="25"/>
    </row>
    <row r="20" spans="1:13" ht="63">
      <c r="A20" s="25">
        <v>14</v>
      </c>
      <c r="B20" s="27">
        <v>1</v>
      </c>
      <c r="C20" s="27" t="s">
        <v>41</v>
      </c>
      <c r="D20" s="27" t="s">
        <v>18</v>
      </c>
      <c r="E20" s="27" t="s">
        <v>42</v>
      </c>
      <c r="F20" s="28">
        <v>5</v>
      </c>
      <c r="G20" s="28">
        <v>5</v>
      </c>
      <c r="H20" s="28">
        <v>4</v>
      </c>
      <c r="I20" s="28">
        <v>4</v>
      </c>
      <c r="J20" s="28">
        <v>4</v>
      </c>
      <c r="K20" s="28">
        <v>4</v>
      </c>
      <c r="L20" s="25">
        <f t="shared" si="0"/>
        <v>4.333333333333333</v>
      </c>
      <c r="M20" s="25"/>
    </row>
    <row r="21" spans="1:13" ht="15.75" customHeight="1">
      <c r="A21" s="30" t="s">
        <v>43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ht="47.25">
      <c r="A22" s="25">
        <v>1</v>
      </c>
      <c r="B22" s="27">
        <v>7</v>
      </c>
      <c r="C22" s="27" t="s">
        <v>44</v>
      </c>
      <c r="D22" s="27" t="s">
        <v>45</v>
      </c>
      <c r="E22" s="27" t="s">
        <v>46</v>
      </c>
      <c r="F22" s="28">
        <v>5</v>
      </c>
      <c r="G22" s="28">
        <v>5</v>
      </c>
      <c r="H22" s="28">
        <v>5</v>
      </c>
      <c r="I22" s="28">
        <v>3</v>
      </c>
      <c r="J22" s="28">
        <v>4</v>
      </c>
      <c r="K22" s="28">
        <v>4</v>
      </c>
      <c r="L22" s="25">
        <f aca="true" t="shared" si="1" ref="L22:L59">IF(ISERROR(AVERAGE(F22:K22)),0,AVERAGE(F22:K22))</f>
        <v>4.333333333333333</v>
      </c>
      <c r="M22" s="25"/>
    </row>
    <row r="23" spans="1:13" ht="47.25">
      <c r="A23" s="25">
        <v>2</v>
      </c>
      <c r="B23" s="27">
        <v>7</v>
      </c>
      <c r="C23" s="27" t="s">
        <v>47</v>
      </c>
      <c r="D23" s="27" t="s">
        <v>45</v>
      </c>
      <c r="E23" s="27" t="s">
        <v>46</v>
      </c>
      <c r="F23" s="28">
        <v>5</v>
      </c>
      <c r="G23" s="28">
        <v>5</v>
      </c>
      <c r="H23" s="28">
        <v>4</v>
      </c>
      <c r="I23" s="28">
        <v>4</v>
      </c>
      <c r="J23" s="28">
        <v>4</v>
      </c>
      <c r="K23" s="28">
        <v>4</v>
      </c>
      <c r="L23" s="25">
        <f t="shared" si="1"/>
        <v>4.333333333333333</v>
      </c>
      <c r="M23" s="25"/>
    </row>
    <row r="24" spans="1:13" ht="47.25">
      <c r="A24" s="25">
        <v>3</v>
      </c>
      <c r="B24" s="27">
        <v>6</v>
      </c>
      <c r="C24" s="27" t="s">
        <v>48</v>
      </c>
      <c r="D24" s="27" t="s">
        <v>35</v>
      </c>
      <c r="E24" s="27" t="s">
        <v>49</v>
      </c>
      <c r="F24" s="33">
        <v>5</v>
      </c>
      <c r="G24" s="28">
        <v>4</v>
      </c>
      <c r="H24" s="28">
        <v>3</v>
      </c>
      <c r="I24" s="28">
        <v>3</v>
      </c>
      <c r="J24" s="28">
        <v>3</v>
      </c>
      <c r="K24" s="28">
        <v>3</v>
      </c>
      <c r="L24" s="25">
        <f t="shared" si="1"/>
        <v>3.5</v>
      </c>
      <c r="M24" s="25"/>
    </row>
    <row r="25" spans="1:13" ht="47.25">
      <c r="A25" s="25">
        <v>4</v>
      </c>
      <c r="B25" s="27">
        <v>7</v>
      </c>
      <c r="C25" s="27" t="s">
        <v>50</v>
      </c>
      <c r="D25" s="27" t="s">
        <v>21</v>
      </c>
      <c r="E25" s="27" t="s">
        <v>26</v>
      </c>
      <c r="F25" s="33">
        <v>5</v>
      </c>
      <c r="G25" s="28">
        <v>5</v>
      </c>
      <c r="H25" s="28">
        <v>3</v>
      </c>
      <c r="I25" s="28">
        <v>3</v>
      </c>
      <c r="J25" s="28">
        <v>3</v>
      </c>
      <c r="K25" s="28">
        <v>3</v>
      </c>
      <c r="L25" s="25">
        <f t="shared" si="1"/>
        <v>3.6666666666666665</v>
      </c>
      <c r="M25" s="25"/>
    </row>
    <row r="26" spans="1:13" ht="31.5">
      <c r="A26" s="25">
        <v>5</v>
      </c>
      <c r="B26" s="27">
        <v>6</v>
      </c>
      <c r="C26" s="27" t="s">
        <v>51</v>
      </c>
      <c r="D26" s="27" t="s">
        <v>35</v>
      </c>
      <c r="E26" s="27" t="s">
        <v>49</v>
      </c>
      <c r="F26" s="33">
        <v>5</v>
      </c>
      <c r="G26" s="28">
        <v>4</v>
      </c>
      <c r="H26" s="28">
        <v>3</v>
      </c>
      <c r="I26" s="28">
        <v>3</v>
      </c>
      <c r="J26" s="28">
        <v>3</v>
      </c>
      <c r="K26" s="28">
        <v>3</v>
      </c>
      <c r="L26" s="25">
        <f t="shared" si="1"/>
        <v>3.5</v>
      </c>
      <c r="M26" s="25"/>
    </row>
    <row r="27" spans="1:13" ht="47.25">
      <c r="A27" s="25">
        <v>6</v>
      </c>
      <c r="B27" s="27">
        <v>7</v>
      </c>
      <c r="C27" s="27" t="s">
        <v>52</v>
      </c>
      <c r="D27" s="27" t="s">
        <v>35</v>
      </c>
      <c r="E27" s="27" t="s">
        <v>53</v>
      </c>
      <c r="F27" s="33">
        <v>5</v>
      </c>
      <c r="G27" s="28">
        <v>5</v>
      </c>
      <c r="H27" s="28">
        <v>4</v>
      </c>
      <c r="I27" s="28">
        <v>4</v>
      </c>
      <c r="J27" s="28">
        <v>4</v>
      </c>
      <c r="K27" s="28">
        <v>4</v>
      </c>
      <c r="L27" s="25">
        <f t="shared" si="1"/>
        <v>4.333333333333333</v>
      </c>
      <c r="M27" s="25"/>
    </row>
    <row r="28" spans="1:13" ht="47.25">
      <c r="A28" s="25">
        <v>7</v>
      </c>
      <c r="B28" s="27">
        <v>7</v>
      </c>
      <c r="C28" s="27" t="s">
        <v>54</v>
      </c>
      <c r="D28" s="27" t="s">
        <v>35</v>
      </c>
      <c r="E28" s="27" t="s">
        <v>55</v>
      </c>
      <c r="F28" s="34">
        <v>5</v>
      </c>
      <c r="G28" s="28">
        <v>5</v>
      </c>
      <c r="H28" s="28">
        <v>3</v>
      </c>
      <c r="I28" s="28">
        <v>4</v>
      </c>
      <c r="J28" s="28">
        <v>4</v>
      </c>
      <c r="K28" s="28">
        <v>3</v>
      </c>
      <c r="L28" s="25">
        <f t="shared" si="1"/>
        <v>4</v>
      </c>
      <c r="M28" s="25"/>
    </row>
    <row r="29" spans="1:13" ht="47.25">
      <c r="A29" s="25">
        <v>8</v>
      </c>
      <c r="B29" s="27">
        <v>7</v>
      </c>
      <c r="C29" s="27" t="s">
        <v>56</v>
      </c>
      <c r="D29" s="27" t="s">
        <v>35</v>
      </c>
      <c r="E29" s="27" t="s">
        <v>57</v>
      </c>
      <c r="F29" s="34">
        <v>5</v>
      </c>
      <c r="G29" s="28">
        <v>5</v>
      </c>
      <c r="H29" s="28">
        <v>4</v>
      </c>
      <c r="I29" s="28">
        <v>4</v>
      </c>
      <c r="J29" s="28">
        <v>4</v>
      </c>
      <c r="K29" s="28">
        <v>5</v>
      </c>
      <c r="L29" s="25">
        <f t="shared" si="1"/>
        <v>4.5</v>
      </c>
      <c r="M29" s="25"/>
    </row>
    <row r="30" spans="1:13" ht="47.25">
      <c r="A30" s="25">
        <v>9</v>
      </c>
      <c r="B30" s="27">
        <v>5</v>
      </c>
      <c r="C30" s="27" t="s">
        <v>58</v>
      </c>
      <c r="D30" s="27" t="s">
        <v>45</v>
      </c>
      <c r="E30" s="27" t="s">
        <v>46</v>
      </c>
      <c r="F30" s="34">
        <v>5</v>
      </c>
      <c r="G30" s="28">
        <v>5</v>
      </c>
      <c r="H30" s="28">
        <v>3</v>
      </c>
      <c r="I30" s="28">
        <v>3</v>
      </c>
      <c r="J30" s="28">
        <v>3</v>
      </c>
      <c r="K30" s="28">
        <v>3</v>
      </c>
      <c r="L30" s="25">
        <f t="shared" si="1"/>
        <v>3.6666666666666665</v>
      </c>
      <c r="M30" s="25"/>
    </row>
    <row r="31" spans="1:13" ht="47.25">
      <c r="A31" s="25">
        <v>10</v>
      </c>
      <c r="B31" s="27">
        <v>5</v>
      </c>
      <c r="C31" s="27" t="s">
        <v>59</v>
      </c>
      <c r="D31" s="27" t="s">
        <v>45</v>
      </c>
      <c r="E31" s="27" t="s">
        <v>46</v>
      </c>
      <c r="F31" s="34">
        <v>5</v>
      </c>
      <c r="G31" s="28">
        <v>5</v>
      </c>
      <c r="H31" s="28">
        <v>4</v>
      </c>
      <c r="I31" s="28">
        <v>4</v>
      </c>
      <c r="J31" s="28">
        <v>4</v>
      </c>
      <c r="K31" s="28">
        <v>5</v>
      </c>
      <c r="L31" s="25">
        <f t="shared" si="1"/>
        <v>4.5</v>
      </c>
      <c r="M31" s="25"/>
    </row>
    <row r="32" spans="1:13" ht="47.25">
      <c r="A32" s="25">
        <v>11</v>
      </c>
      <c r="B32" s="27">
        <v>6</v>
      </c>
      <c r="C32" s="27" t="s">
        <v>60</v>
      </c>
      <c r="D32" s="27" t="s">
        <v>21</v>
      </c>
      <c r="E32" s="27" t="s">
        <v>26</v>
      </c>
      <c r="F32" s="34">
        <v>5</v>
      </c>
      <c r="G32" s="28">
        <v>5</v>
      </c>
      <c r="H32" s="28">
        <v>5</v>
      </c>
      <c r="I32" s="28">
        <v>5</v>
      </c>
      <c r="J32" s="28">
        <v>5</v>
      </c>
      <c r="K32" s="28">
        <v>5</v>
      </c>
      <c r="L32" s="25">
        <f t="shared" si="1"/>
        <v>5</v>
      </c>
      <c r="M32" s="25"/>
    </row>
    <row r="33" spans="1:13" ht="47.25">
      <c r="A33" s="25">
        <v>12</v>
      </c>
      <c r="B33" s="27">
        <v>6</v>
      </c>
      <c r="C33" s="27" t="s">
        <v>61</v>
      </c>
      <c r="D33" s="27" t="s">
        <v>21</v>
      </c>
      <c r="E33" s="27" t="s">
        <v>26</v>
      </c>
      <c r="F33" s="34">
        <v>5</v>
      </c>
      <c r="G33" s="28">
        <v>5</v>
      </c>
      <c r="H33" s="28">
        <v>4</v>
      </c>
      <c r="I33" s="28">
        <v>4</v>
      </c>
      <c r="J33" s="28">
        <v>4</v>
      </c>
      <c r="K33" s="28">
        <v>4</v>
      </c>
      <c r="L33" s="25">
        <f t="shared" si="1"/>
        <v>4.333333333333333</v>
      </c>
      <c r="M33" s="25"/>
    </row>
    <row r="34" spans="1:13" ht="47.25">
      <c r="A34" s="25">
        <v>13</v>
      </c>
      <c r="B34" s="27">
        <v>6</v>
      </c>
      <c r="C34" s="27" t="s">
        <v>62</v>
      </c>
      <c r="D34" s="27" t="s">
        <v>45</v>
      </c>
      <c r="E34" s="27" t="s">
        <v>46</v>
      </c>
      <c r="F34" s="34">
        <v>5</v>
      </c>
      <c r="G34" s="28">
        <v>5</v>
      </c>
      <c r="H34" s="28">
        <v>5</v>
      </c>
      <c r="I34" s="28">
        <v>4</v>
      </c>
      <c r="J34" s="28">
        <v>4</v>
      </c>
      <c r="K34" s="28">
        <v>5</v>
      </c>
      <c r="L34" s="25">
        <f t="shared" si="1"/>
        <v>4.666666666666667</v>
      </c>
      <c r="M34" s="25"/>
    </row>
    <row r="35" spans="1:13" ht="47.25">
      <c r="A35" s="25">
        <v>14</v>
      </c>
      <c r="B35" s="27">
        <v>6</v>
      </c>
      <c r="C35" s="27" t="s">
        <v>63</v>
      </c>
      <c r="D35" s="27" t="s">
        <v>35</v>
      </c>
      <c r="E35" s="27" t="s">
        <v>64</v>
      </c>
      <c r="F35" s="34">
        <v>5</v>
      </c>
      <c r="G35" s="28">
        <v>5</v>
      </c>
      <c r="H35" s="28">
        <v>4</v>
      </c>
      <c r="I35" s="28">
        <v>4</v>
      </c>
      <c r="J35" s="28">
        <v>4</v>
      </c>
      <c r="K35" s="28">
        <v>4</v>
      </c>
      <c r="L35" s="25">
        <f t="shared" si="1"/>
        <v>4.333333333333333</v>
      </c>
      <c r="M35" s="25"/>
    </row>
    <row r="36" spans="1:13" ht="47.25">
      <c r="A36" s="25">
        <v>15</v>
      </c>
      <c r="B36" s="27">
        <v>5</v>
      </c>
      <c r="C36" s="27" t="s">
        <v>65</v>
      </c>
      <c r="D36" s="27" t="s">
        <v>66</v>
      </c>
      <c r="E36" s="27" t="s">
        <v>67</v>
      </c>
      <c r="F36" s="34">
        <v>4</v>
      </c>
      <c r="G36" s="28">
        <v>5</v>
      </c>
      <c r="H36" s="28">
        <v>3</v>
      </c>
      <c r="I36" s="28">
        <v>3</v>
      </c>
      <c r="J36" s="28">
        <v>3</v>
      </c>
      <c r="K36" s="28">
        <v>3</v>
      </c>
      <c r="L36" s="25">
        <f t="shared" si="1"/>
        <v>3.5</v>
      </c>
      <c r="M36" s="25"/>
    </row>
    <row r="37" spans="1:13" ht="31.5">
      <c r="A37" s="25">
        <v>16</v>
      </c>
      <c r="B37" s="27">
        <v>6</v>
      </c>
      <c r="C37" s="27" t="s">
        <v>68</v>
      </c>
      <c r="D37" s="27" t="s">
        <v>35</v>
      </c>
      <c r="E37" s="27" t="s">
        <v>69</v>
      </c>
      <c r="F37" s="34">
        <v>5</v>
      </c>
      <c r="G37" s="28">
        <v>5</v>
      </c>
      <c r="H37" s="28">
        <v>5</v>
      </c>
      <c r="I37" s="28">
        <v>4</v>
      </c>
      <c r="J37" s="28">
        <v>4</v>
      </c>
      <c r="K37" s="28">
        <v>5</v>
      </c>
      <c r="L37" s="25">
        <f t="shared" si="1"/>
        <v>4.666666666666667</v>
      </c>
      <c r="M37" s="25"/>
    </row>
    <row r="38" spans="1:13" ht="47.25">
      <c r="A38" s="25">
        <v>17</v>
      </c>
      <c r="B38" s="27">
        <v>7</v>
      </c>
      <c r="C38" s="27" t="s">
        <v>70</v>
      </c>
      <c r="D38" s="27" t="s">
        <v>71</v>
      </c>
      <c r="E38" s="27" t="s">
        <v>72</v>
      </c>
      <c r="F38" s="34">
        <v>4</v>
      </c>
      <c r="G38" s="28">
        <v>5</v>
      </c>
      <c r="H38" s="28">
        <v>3</v>
      </c>
      <c r="I38" s="28">
        <v>3</v>
      </c>
      <c r="J38" s="28">
        <v>3</v>
      </c>
      <c r="K38" s="28">
        <v>3</v>
      </c>
      <c r="L38" s="25">
        <f t="shared" si="1"/>
        <v>3.5</v>
      </c>
      <c r="M38" s="25"/>
    </row>
    <row r="39" spans="1:13" ht="63">
      <c r="A39" s="25">
        <v>18</v>
      </c>
      <c r="B39" s="27">
        <v>5</v>
      </c>
      <c r="C39" s="27" t="s">
        <v>73</v>
      </c>
      <c r="D39" s="27" t="s">
        <v>21</v>
      </c>
      <c r="E39" s="27" t="s">
        <v>26</v>
      </c>
      <c r="F39" s="34">
        <v>5</v>
      </c>
      <c r="G39" s="28">
        <v>5</v>
      </c>
      <c r="H39" s="28">
        <v>3</v>
      </c>
      <c r="I39" s="28">
        <v>3</v>
      </c>
      <c r="J39" s="28">
        <v>3</v>
      </c>
      <c r="K39" s="28">
        <v>4</v>
      </c>
      <c r="L39" s="25">
        <f t="shared" si="1"/>
        <v>3.8333333333333335</v>
      </c>
      <c r="M39" s="25"/>
    </row>
    <row r="40" spans="1:13" ht="47.25">
      <c r="A40" s="25">
        <v>19</v>
      </c>
      <c r="B40" s="27"/>
      <c r="C40" s="27" t="s">
        <v>74</v>
      </c>
      <c r="D40" s="27" t="s">
        <v>75</v>
      </c>
      <c r="E40" s="27" t="s">
        <v>26</v>
      </c>
      <c r="F40" s="34">
        <v>5</v>
      </c>
      <c r="G40" s="28">
        <v>5</v>
      </c>
      <c r="H40" s="28">
        <v>4</v>
      </c>
      <c r="I40" s="28">
        <v>4</v>
      </c>
      <c r="J40" s="28">
        <v>4</v>
      </c>
      <c r="K40" s="28">
        <v>4</v>
      </c>
      <c r="L40" s="25">
        <f t="shared" si="1"/>
        <v>4.333333333333333</v>
      </c>
      <c r="M40" s="25"/>
    </row>
    <row r="41" spans="1:13" ht="63">
      <c r="A41" s="25">
        <v>20</v>
      </c>
      <c r="B41" s="27">
        <v>6</v>
      </c>
      <c r="C41" s="27" t="s">
        <v>76</v>
      </c>
      <c r="D41" s="27" t="s">
        <v>35</v>
      </c>
      <c r="E41" s="27" t="s">
        <v>77</v>
      </c>
      <c r="F41" s="34">
        <v>5</v>
      </c>
      <c r="G41" s="28">
        <v>5</v>
      </c>
      <c r="H41" s="28">
        <v>3</v>
      </c>
      <c r="I41" s="28">
        <v>3</v>
      </c>
      <c r="J41" s="28">
        <v>3</v>
      </c>
      <c r="K41" s="28">
        <v>4</v>
      </c>
      <c r="L41" s="25">
        <f t="shared" si="1"/>
        <v>3.8333333333333335</v>
      </c>
      <c r="M41" s="25"/>
    </row>
    <row r="42" spans="1:13" ht="31.5">
      <c r="A42" s="25">
        <v>21</v>
      </c>
      <c r="B42" s="27">
        <v>6</v>
      </c>
      <c r="C42" s="27" t="s">
        <v>79</v>
      </c>
      <c r="D42" s="27" t="s">
        <v>35</v>
      </c>
      <c r="E42" s="27" t="s">
        <v>80</v>
      </c>
      <c r="F42" s="34">
        <v>5</v>
      </c>
      <c r="G42" s="28">
        <v>5</v>
      </c>
      <c r="H42" s="28">
        <v>3</v>
      </c>
      <c r="I42" s="28">
        <v>3</v>
      </c>
      <c r="J42" s="28">
        <v>3</v>
      </c>
      <c r="K42" s="28">
        <v>3</v>
      </c>
      <c r="L42" s="25">
        <f t="shared" si="1"/>
        <v>3.6666666666666665</v>
      </c>
      <c r="M42" s="25"/>
    </row>
    <row r="43" spans="1:13" ht="31.5">
      <c r="A43" s="25">
        <v>22</v>
      </c>
      <c r="B43" s="27">
        <v>6</v>
      </c>
      <c r="C43" s="27" t="s">
        <v>81</v>
      </c>
      <c r="D43" s="27" t="s">
        <v>35</v>
      </c>
      <c r="E43" s="27" t="s">
        <v>82</v>
      </c>
      <c r="F43" s="34">
        <v>5</v>
      </c>
      <c r="G43" s="28">
        <v>5</v>
      </c>
      <c r="H43" s="28">
        <v>4</v>
      </c>
      <c r="I43" s="28">
        <v>4</v>
      </c>
      <c r="J43" s="28">
        <v>4</v>
      </c>
      <c r="K43" s="28">
        <v>4</v>
      </c>
      <c r="L43" s="25">
        <f t="shared" si="1"/>
        <v>4.333333333333333</v>
      </c>
      <c r="M43" s="25"/>
    </row>
    <row r="44" spans="1:13" ht="31.5">
      <c r="A44" s="25">
        <v>23</v>
      </c>
      <c r="B44" s="27">
        <v>6</v>
      </c>
      <c r="C44" s="27" t="s">
        <v>83</v>
      </c>
      <c r="D44" s="27" t="s">
        <v>35</v>
      </c>
      <c r="E44" s="27" t="s">
        <v>84</v>
      </c>
      <c r="F44" s="34">
        <v>5</v>
      </c>
      <c r="G44" s="28">
        <v>5</v>
      </c>
      <c r="H44" s="28">
        <v>3</v>
      </c>
      <c r="I44" s="28">
        <v>3</v>
      </c>
      <c r="J44" s="28">
        <v>3</v>
      </c>
      <c r="K44" s="28">
        <v>3</v>
      </c>
      <c r="L44" s="25">
        <f t="shared" si="1"/>
        <v>3.6666666666666665</v>
      </c>
      <c r="M44" s="25"/>
    </row>
    <row r="45" spans="1:13" ht="31.5">
      <c r="A45" s="25">
        <v>24</v>
      </c>
      <c r="B45" s="27">
        <v>6</v>
      </c>
      <c r="C45" s="27" t="s">
        <v>85</v>
      </c>
      <c r="D45" s="27" t="s">
        <v>86</v>
      </c>
      <c r="E45" s="27" t="s">
        <v>87</v>
      </c>
      <c r="F45" s="34">
        <v>5</v>
      </c>
      <c r="G45" s="28">
        <v>5</v>
      </c>
      <c r="H45" s="28">
        <v>4</v>
      </c>
      <c r="I45" s="28">
        <v>4</v>
      </c>
      <c r="J45" s="28">
        <v>4</v>
      </c>
      <c r="K45" s="28">
        <v>3</v>
      </c>
      <c r="L45" s="25">
        <f t="shared" si="1"/>
        <v>4.166666666666667</v>
      </c>
      <c r="M45" s="25"/>
    </row>
    <row r="46" spans="1:13" ht="47.25">
      <c r="A46" s="25">
        <v>25</v>
      </c>
      <c r="B46" s="27">
        <v>7</v>
      </c>
      <c r="C46" s="27" t="s">
        <v>88</v>
      </c>
      <c r="D46" s="27" t="s">
        <v>71</v>
      </c>
      <c r="E46" s="27" t="s">
        <v>72</v>
      </c>
      <c r="F46" s="34">
        <v>5</v>
      </c>
      <c r="G46" s="28">
        <v>5</v>
      </c>
      <c r="H46" s="28">
        <v>3</v>
      </c>
      <c r="I46" s="28">
        <v>3</v>
      </c>
      <c r="J46" s="28">
        <v>3</v>
      </c>
      <c r="K46" s="28">
        <v>3</v>
      </c>
      <c r="L46" s="25">
        <f t="shared" si="1"/>
        <v>3.6666666666666665</v>
      </c>
      <c r="M46" s="25"/>
    </row>
    <row r="47" spans="1:13" ht="47.25">
      <c r="A47" s="25">
        <v>26</v>
      </c>
      <c r="B47" s="27">
        <v>7</v>
      </c>
      <c r="C47" s="27" t="s">
        <v>89</v>
      </c>
      <c r="D47" s="27" t="s">
        <v>45</v>
      </c>
      <c r="E47" s="27" t="s">
        <v>46</v>
      </c>
      <c r="F47" s="34">
        <v>5</v>
      </c>
      <c r="G47" s="28">
        <v>5</v>
      </c>
      <c r="H47" s="28">
        <v>4</v>
      </c>
      <c r="I47" s="28">
        <v>4</v>
      </c>
      <c r="J47" s="28">
        <v>4</v>
      </c>
      <c r="K47" s="28">
        <v>5</v>
      </c>
      <c r="L47" s="25">
        <f t="shared" si="1"/>
        <v>4.5</v>
      </c>
      <c r="M47" s="25"/>
    </row>
    <row r="48" spans="1:13" ht="47.25">
      <c r="A48" s="25">
        <v>27</v>
      </c>
      <c r="B48" s="27">
        <v>6</v>
      </c>
      <c r="C48" s="27" t="s">
        <v>90</v>
      </c>
      <c r="D48" s="27" t="s">
        <v>21</v>
      </c>
      <c r="E48" s="27" t="s">
        <v>26</v>
      </c>
      <c r="F48" s="34">
        <v>5</v>
      </c>
      <c r="G48" s="28">
        <v>5</v>
      </c>
      <c r="H48" s="28">
        <v>5</v>
      </c>
      <c r="I48" s="28">
        <v>4</v>
      </c>
      <c r="J48" s="28">
        <v>5</v>
      </c>
      <c r="K48" s="28">
        <v>5</v>
      </c>
      <c r="L48" s="25">
        <f t="shared" si="1"/>
        <v>4.833333333333333</v>
      </c>
      <c r="M48" s="25"/>
    </row>
    <row r="49" spans="1:13" ht="47.25">
      <c r="A49" s="25">
        <v>28</v>
      </c>
      <c r="B49" s="27">
        <v>7</v>
      </c>
      <c r="C49" s="27" t="s">
        <v>91</v>
      </c>
      <c r="D49" s="27" t="s">
        <v>45</v>
      </c>
      <c r="E49" s="27" t="s">
        <v>46</v>
      </c>
      <c r="F49" s="34">
        <v>5</v>
      </c>
      <c r="G49" s="28">
        <v>5</v>
      </c>
      <c r="H49" s="28">
        <v>5</v>
      </c>
      <c r="I49" s="28">
        <v>4</v>
      </c>
      <c r="J49" s="28">
        <v>4</v>
      </c>
      <c r="K49" s="28">
        <v>5</v>
      </c>
      <c r="L49" s="25">
        <f t="shared" si="1"/>
        <v>4.666666666666667</v>
      </c>
      <c r="M49" s="25"/>
    </row>
    <row r="50" spans="1:13" ht="47.25">
      <c r="A50" s="25">
        <v>29</v>
      </c>
      <c r="B50" s="27">
        <v>6</v>
      </c>
      <c r="C50" s="27" t="s">
        <v>92</v>
      </c>
      <c r="D50" s="27" t="s">
        <v>21</v>
      </c>
      <c r="E50" s="27" t="s">
        <v>26</v>
      </c>
      <c r="F50" s="34">
        <v>5</v>
      </c>
      <c r="G50" s="28">
        <v>5</v>
      </c>
      <c r="H50" s="28">
        <v>4</v>
      </c>
      <c r="I50" s="28">
        <v>4</v>
      </c>
      <c r="J50" s="28">
        <v>4</v>
      </c>
      <c r="K50" s="28">
        <v>4</v>
      </c>
      <c r="L50" s="25">
        <f t="shared" si="1"/>
        <v>4.333333333333333</v>
      </c>
      <c r="M50" s="25"/>
    </row>
    <row r="51" spans="1:13" ht="47.25">
      <c r="A51" s="25">
        <v>30</v>
      </c>
      <c r="B51" s="27">
        <v>7</v>
      </c>
      <c r="C51" s="27" t="s">
        <v>93</v>
      </c>
      <c r="D51" s="27" t="s">
        <v>45</v>
      </c>
      <c r="E51" s="27" t="s">
        <v>46</v>
      </c>
      <c r="F51" s="34">
        <v>5</v>
      </c>
      <c r="G51" s="28">
        <v>5</v>
      </c>
      <c r="H51" s="28">
        <v>5</v>
      </c>
      <c r="I51" s="28">
        <v>4</v>
      </c>
      <c r="J51" s="28">
        <v>4</v>
      </c>
      <c r="K51" s="28">
        <v>5</v>
      </c>
      <c r="L51" s="25">
        <f t="shared" si="1"/>
        <v>4.666666666666667</v>
      </c>
      <c r="M51" s="25"/>
    </row>
    <row r="52" spans="1:13" ht="47.25">
      <c r="A52" s="25">
        <v>31</v>
      </c>
      <c r="B52" s="27">
        <v>7</v>
      </c>
      <c r="C52" s="27" t="s">
        <v>95</v>
      </c>
      <c r="D52" s="27" t="s">
        <v>21</v>
      </c>
      <c r="E52" s="27" t="s">
        <v>26</v>
      </c>
      <c r="F52" s="34">
        <v>5</v>
      </c>
      <c r="G52" s="28">
        <v>5</v>
      </c>
      <c r="H52" s="28">
        <v>4</v>
      </c>
      <c r="I52" s="28">
        <v>4</v>
      </c>
      <c r="J52" s="28">
        <v>4</v>
      </c>
      <c r="K52" s="28">
        <v>3</v>
      </c>
      <c r="L52" s="25">
        <f t="shared" si="1"/>
        <v>4.166666666666667</v>
      </c>
      <c r="M52" s="25"/>
    </row>
    <row r="53" spans="1:13" ht="47.25">
      <c r="A53" s="25">
        <v>32</v>
      </c>
      <c r="B53" s="27">
        <v>7</v>
      </c>
      <c r="C53" s="27" t="s">
        <v>96</v>
      </c>
      <c r="D53" s="27" t="s">
        <v>45</v>
      </c>
      <c r="E53" s="27" t="s">
        <v>46</v>
      </c>
      <c r="F53" s="34">
        <v>5</v>
      </c>
      <c r="G53" s="28">
        <v>5</v>
      </c>
      <c r="H53" s="28">
        <v>5</v>
      </c>
      <c r="I53" s="28">
        <v>4</v>
      </c>
      <c r="J53" s="28">
        <v>4</v>
      </c>
      <c r="K53" s="28">
        <v>4</v>
      </c>
      <c r="L53" s="25">
        <f t="shared" si="1"/>
        <v>4.5</v>
      </c>
      <c r="M53" s="25"/>
    </row>
    <row r="54" spans="1:13" ht="47.25">
      <c r="A54" s="25">
        <v>33</v>
      </c>
      <c r="B54" s="27">
        <v>7</v>
      </c>
      <c r="C54" s="27" t="s">
        <v>97</v>
      </c>
      <c r="D54" s="27" t="s">
        <v>35</v>
      </c>
      <c r="E54" s="27" t="s">
        <v>26</v>
      </c>
      <c r="F54" s="34">
        <v>4</v>
      </c>
      <c r="G54" s="28">
        <v>4</v>
      </c>
      <c r="H54" s="28">
        <v>3</v>
      </c>
      <c r="I54" s="28">
        <v>3</v>
      </c>
      <c r="J54" s="28">
        <v>3</v>
      </c>
      <c r="K54" s="28">
        <v>3</v>
      </c>
      <c r="L54" s="25">
        <f t="shared" si="1"/>
        <v>3.3333333333333335</v>
      </c>
      <c r="M54" s="25"/>
    </row>
    <row r="55" spans="1:13" ht="47.25">
      <c r="A55" s="25">
        <v>34</v>
      </c>
      <c r="B55" s="27">
        <v>6</v>
      </c>
      <c r="C55" s="27" t="s">
        <v>98</v>
      </c>
      <c r="D55" s="27" t="s">
        <v>35</v>
      </c>
      <c r="E55" s="27" t="s">
        <v>99</v>
      </c>
      <c r="F55" s="34">
        <v>4</v>
      </c>
      <c r="G55" s="28">
        <v>4</v>
      </c>
      <c r="H55" s="28">
        <v>4</v>
      </c>
      <c r="I55" s="28">
        <v>3</v>
      </c>
      <c r="J55" s="28">
        <v>3</v>
      </c>
      <c r="K55" s="28">
        <v>3</v>
      </c>
      <c r="L55" s="25">
        <f t="shared" si="1"/>
        <v>3.5</v>
      </c>
      <c r="M55" s="25"/>
    </row>
    <row r="56" spans="1:13" ht="47.25">
      <c r="A56" s="25">
        <v>35</v>
      </c>
      <c r="B56" s="27">
        <v>6</v>
      </c>
      <c r="C56" s="27" t="s">
        <v>100</v>
      </c>
      <c r="D56" s="27" t="s">
        <v>35</v>
      </c>
      <c r="E56" s="27" t="s">
        <v>26</v>
      </c>
      <c r="F56" s="34">
        <v>5</v>
      </c>
      <c r="G56" s="28">
        <v>5</v>
      </c>
      <c r="H56" s="28">
        <v>5</v>
      </c>
      <c r="I56" s="28">
        <v>4</v>
      </c>
      <c r="J56" s="28">
        <v>4</v>
      </c>
      <c r="K56" s="28">
        <v>4</v>
      </c>
      <c r="L56" s="25">
        <f t="shared" si="1"/>
        <v>4.5</v>
      </c>
      <c r="M56" s="25"/>
    </row>
    <row r="57" spans="1:13" ht="47.25">
      <c r="A57" s="25">
        <v>36</v>
      </c>
      <c r="B57" s="27">
        <v>7</v>
      </c>
      <c r="C57" s="27" t="s">
        <v>101</v>
      </c>
      <c r="D57" s="27" t="s">
        <v>102</v>
      </c>
      <c r="E57" s="27" t="s">
        <v>72</v>
      </c>
      <c r="F57" s="34">
        <v>5</v>
      </c>
      <c r="G57" s="28">
        <v>5</v>
      </c>
      <c r="H57" s="28">
        <v>5</v>
      </c>
      <c r="I57" s="28">
        <v>4</v>
      </c>
      <c r="J57" s="28">
        <v>4</v>
      </c>
      <c r="K57" s="28">
        <v>4</v>
      </c>
      <c r="L57" s="25">
        <f t="shared" si="1"/>
        <v>4.5</v>
      </c>
      <c r="M57" s="25"/>
    </row>
    <row r="58" spans="1:13" ht="31.5">
      <c r="A58" s="25">
        <v>37</v>
      </c>
      <c r="B58" s="27">
        <v>6</v>
      </c>
      <c r="C58" s="27" t="s">
        <v>103</v>
      </c>
      <c r="D58" s="27" t="s">
        <v>35</v>
      </c>
      <c r="E58" s="27" t="s">
        <v>104</v>
      </c>
      <c r="F58" s="34">
        <v>5</v>
      </c>
      <c r="G58" s="28">
        <v>5</v>
      </c>
      <c r="H58" s="28">
        <v>4</v>
      </c>
      <c r="I58" s="28">
        <v>3</v>
      </c>
      <c r="J58" s="28">
        <v>3</v>
      </c>
      <c r="K58" s="28">
        <v>3</v>
      </c>
      <c r="L58" s="25">
        <f t="shared" si="1"/>
        <v>3.8333333333333335</v>
      </c>
      <c r="M58" s="25"/>
    </row>
    <row r="59" spans="1:13" ht="31.5">
      <c r="A59" s="25">
        <v>38</v>
      </c>
      <c r="B59" s="27">
        <v>6</v>
      </c>
      <c r="C59" s="27" t="s">
        <v>105</v>
      </c>
      <c r="D59" s="27" t="s">
        <v>35</v>
      </c>
      <c r="E59" s="27" t="s">
        <v>106</v>
      </c>
      <c r="F59" s="34">
        <v>5</v>
      </c>
      <c r="G59" s="28">
        <v>5</v>
      </c>
      <c r="H59" s="28">
        <v>4</v>
      </c>
      <c r="I59" s="28">
        <v>3</v>
      </c>
      <c r="J59" s="28">
        <v>3</v>
      </c>
      <c r="K59" s="28">
        <v>3</v>
      </c>
      <c r="L59" s="25">
        <f t="shared" si="1"/>
        <v>3.8333333333333335</v>
      </c>
      <c r="M59" s="25"/>
    </row>
    <row r="60" spans="1:13" ht="15.75" customHeight="1">
      <c r="A60" s="35" t="s">
        <v>107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7"/>
    </row>
    <row r="61" spans="1:13" ht="47.25">
      <c r="A61" s="25">
        <v>1</v>
      </c>
      <c r="B61" s="27">
        <v>9</v>
      </c>
      <c r="C61" s="27" t="s">
        <v>108</v>
      </c>
      <c r="D61" s="27" t="s">
        <v>45</v>
      </c>
      <c r="E61" s="27" t="s">
        <v>46</v>
      </c>
      <c r="F61" s="34">
        <v>5</v>
      </c>
      <c r="G61" s="34">
        <v>5</v>
      </c>
      <c r="H61" s="34">
        <v>4</v>
      </c>
      <c r="I61" s="34">
        <v>4</v>
      </c>
      <c r="J61" s="34">
        <v>4</v>
      </c>
      <c r="K61" s="34">
        <v>4</v>
      </c>
      <c r="L61" s="25">
        <f>IF(ISERROR(AVERAGE(F61:K61)),0,AVERAGE(F61:K61))</f>
        <v>4.333333333333333</v>
      </c>
      <c r="M61" s="25"/>
    </row>
    <row r="62" spans="1:13" ht="47.25">
      <c r="A62" s="25">
        <v>2</v>
      </c>
      <c r="B62" s="27">
        <v>9</v>
      </c>
      <c r="C62" s="27" t="s">
        <v>109</v>
      </c>
      <c r="D62" s="27" t="s">
        <v>45</v>
      </c>
      <c r="E62" s="27" t="s">
        <v>46</v>
      </c>
      <c r="F62" s="34">
        <v>5</v>
      </c>
      <c r="G62" s="34">
        <v>5</v>
      </c>
      <c r="H62" s="34">
        <v>4</v>
      </c>
      <c r="I62" s="34">
        <v>4</v>
      </c>
      <c r="J62" s="34">
        <v>4</v>
      </c>
      <c r="K62" s="34">
        <v>4</v>
      </c>
      <c r="L62" s="25">
        <f>IF(ISERROR(AVERAGE(F62:K62)),0,AVERAGE(F62:K62))</f>
        <v>4.333333333333333</v>
      </c>
      <c r="M62" s="25"/>
    </row>
    <row r="63" spans="1:13" ht="47.25">
      <c r="A63" s="25">
        <v>3</v>
      </c>
      <c r="B63" s="27">
        <v>9</v>
      </c>
      <c r="C63" s="27" t="s">
        <v>110</v>
      </c>
      <c r="D63" s="27" t="s">
        <v>111</v>
      </c>
      <c r="E63" s="27" t="s">
        <v>112</v>
      </c>
      <c r="F63" s="34">
        <v>5</v>
      </c>
      <c r="G63" s="34">
        <v>5</v>
      </c>
      <c r="H63" s="34">
        <v>4</v>
      </c>
      <c r="I63" s="34">
        <v>4</v>
      </c>
      <c r="J63" s="34">
        <v>4</v>
      </c>
      <c r="K63" s="34">
        <v>3</v>
      </c>
      <c r="L63" s="25">
        <f>IF(ISERROR(AVERAGE(F63:K63)),0,AVERAGE(F63:K63))</f>
        <v>4.166666666666667</v>
      </c>
      <c r="M63" s="25"/>
    </row>
    <row r="64" spans="1:13" ht="47.25">
      <c r="A64" s="25">
        <v>4</v>
      </c>
      <c r="B64" s="27">
        <v>9</v>
      </c>
      <c r="C64" s="27" t="s">
        <v>113</v>
      </c>
      <c r="D64" s="27" t="s">
        <v>114</v>
      </c>
      <c r="E64" s="27" t="s">
        <v>72</v>
      </c>
      <c r="F64" s="34">
        <v>5</v>
      </c>
      <c r="G64" s="34">
        <v>5</v>
      </c>
      <c r="H64" s="34">
        <v>5</v>
      </c>
      <c r="I64" s="34">
        <v>4</v>
      </c>
      <c r="J64" s="34">
        <v>4</v>
      </c>
      <c r="K64" s="34">
        <v>4</v>
      </c>
      <c r="L64" s="25">
        <f>IF(ISERROR(AVERAGE(F64:K64)),0,AVERAGE(F64:K64))</f>
        <v>4.5</v>
      </c>
      <c r="M64" s="25"/>
    </row>
    <row r="65" spans="1:13" ht="31.5">
      <c r="A65" s="25">
        <v>5</v>
      </c>
      <c r="B65" s="27">
        <v>8</v>
      </c>
      <c r="C65" s="27" t="s">
        <v>115</v>
      </c>
      <c r="D65" s="27" t="s">
        <v>18</v>
      </c>
      <c r="E65" s="27" t="s">
        <v>116</v>
      </c>
      <c r="F65" s="34">
        <v>5</v>
      </c>
      <c r="G65" s="28">
        <v>5</v>
      </c>
      <c r="H65" s="28">
        <v>5</v>
      </c>
      <c r="I65" s="28">
        <v>4</v>
      </c>
      <c r="J65" s="28">
        <v>4</v>
      </c>
      <c r="K65" s="28">
        <v>4</v>
      </c>
      <c r="L65" s="25">
        <f>IF(ISERROR(AVERAGE(F65:K65)),0,AVERAGE(F65:K65))</f>
        <v>4.5</v>
      </c>
      <c r="M65" s="25"/>
    </row>
    <row r="66" spans="1:13" ht="15.75" customHeight="1">
      <c r="A66" s="35" t="s">
        <v>117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7"/>
    </row>
    <row r="67" spans="1:13" ht="47.25">
      <c r="A67" s="25">
        <v>1</v>
      </c>
      <c r="B67" s="27">
        <v>11</v>
      </c>
      <c r="C67" s="27" t="s">
        <v>118</v>
      </c>
      <c r="D67" s="27" t="s">
        <v>119</v>
      </c>
      <c r="E67" s="27" t="s">
        <v>72</v>
      </c>
      <c r="F67" s="34">
        <v>5</v>
      </c>
      <c r="G67" s="28">
        <v>5</v>
      </c>
      <c r="H67" s="28">
        <v>4</v>
      </c>
      <c r="I67" s="28">
        <v>4</v>
      </c>
      <c r="J67" s="28">
        <v>5</v>
      </c>
      <c r="K67" s="28">
        <v>4</v>
      </c>
      <c r="L67" s="25">
        <f aca="true" t="shared" si="2" ref="L67:L76">IF(ISERROR(AVERAGE(F67:K67)),0,AVERAGE(F67:K67))</f>
        <v>4.5</v>
      </c>
      <c r="M67" s="25"/>
    </row>
    <row r="68" spans="1:13" ht="47.25">
      <c r="A68" s="25">
        <v>2</v>
      </c>
      <c r="B68" s="27">
        <v>10</v>
      </c>
      <c r="C68" s="27" t="s">
        <v>120</v>
      </c>
      <c r="D68" s="27" t="s">
        <v>45</v>
      </c>
      <c r="E68" s="27" t="s">
        <v>72</v>
      </c>
      <c r="F68" s="34">
        <v>5</v>
      </c>
      <c r="G68" s="28">
        <v>5</v>
      </c>
      <c r="H68" s="28">
        <v>4</v>
      </c>
      <c r="I68" s="28">
        <v>4</v>
      </c>
      <c r="J68" s="28">
        <v>4</v>
      </c>
      <c r="K68" s="28">
        <v>5</v>
      </c>
      <c r="L68" s="25">
        <f t="shared" si="2"/>
        <v>4.5</v>
      </c>
      <c r="M68" s="25"/>
    </row>
    <row r="69" spans="1:13" ht="15.75">
      <c r="A69" s="25">
        <v>3</v>
      </c>
      <c r="B69" s="38"/>
      <c r="C69" s="27"/>
      <c r="D69" s="27"/>
      <c r="E69" s="27"/>
      <c r="F69" s="34"/>
      <c r="G69" s="28"/>
      <c r="H69" s="28"/>
      <c r="I69" s="28"/>
      <c r="J69" s="28"/>
      <c r="K69" s="28"/>
      <c r="L69" s="25">
        <f t="shared" si="2"/>
        <v>0</v>
      </c>
      <c r="M69" s="25"/>
    </row>
    <row r="70" spans="1:13" ht="15.75">
      <c r="A70" s="25">
        <v>4</v>
      </c>
      <c r="B70" s="38"/>
      <c r="C70" s="27"/>
      <c r="D70" s="27"/>
      <c r="E70" s="27"/>
      <c r="F70" s="34"/>
      <c r="G70" s="28"/>
      <c r="H70" s="28"/>
      <c r="I70" s="28"/>
      <c r="J70" s="28"/>
      <c r="K70" s="28"/>
      <c r="L70" s="25">
        <f t="shared" si="2"/>
        <v>0</v>
      </c>
      <c r="M70" s="25"/>
    </row>
    <row r="71" spans="1:13" ht="15.75">
      <c r="A71" s="25">
        <v>5</v>
      </c>
      <c r="B71" s="38"/>
      <c r="C71" s="27"/>
      <c r="D71" s="27"/>
      <c r="E71" s="27"/>
      <c r="F71" s="34"/>
      <c r="G71" s="28"/>
      <c r="H71" s="28"/>
      <c r="I71" s="28"/>
      <c r="J71" s="28"/>
      <c r="K71" s="28"/>
      <c r="L71" s="25">
        <f t="shared" si="2"/>
        <v>0</v>
      </c>
      <c r="M71" s="25"/>
    </row>
    <row r="72" spans="1:13" ht="15.75">
      <c r="A72" s="25">
        <v>6</v>
      </c>
      <c r="B72" s="38"/>
      <c r="C72" s="27"/>
      <c r="D72" s="27"/>
      <c r="E72" s="27"/>
      <c r="F72" s="34"/>
      <c r="G72" s="28"/>
      <c r="H72" s="28"/>
      <c r="I72" s="28"/>
      <c r="J72" s="28"/>
      <c r="K72" s="28"/>
      <c r="L72" s="25">
        <f t="shared" si="2"/>
        <v>0</v>
      </c>
      <c r="M72" s="25"/>
    </row>
    <row r="73" spans="1:13" ht="15.75">
      <c r="A73" s="25">
        <v>7</v>
      </c>
      <c r="B73" s="38"/>
      <c r="C73" s="27"/>
      <c r="D73" s="27"/>
      <c r="E73" s="27"/>
      <c r="F73" s="34"/>
      <c r="G73" s="28"/>
      <c r="H73" s="28"/>
      <c r="I73" s="28"/>
      <c r="J73" s="28"/>
      <c r="K73" s="28"/>
      <c r="L73" s="25">
        <f t="shared" si="2"/>
        <v>0</v>
      </c>
      <c r="M73" s="25"/>
    </row>
    <row r="74" spans="1:13" ht="15.75">
      <c r="A74" s="25">
        <v>8</v>
      </c>
      <c r="B74" s="38"/>
      <c r="C74" s="27"/>
      <c r="D74" s="27"/>
      <c r="E74" s="27"/>
      <c r="F74" s="34"/>
      <c r="G74" s="28"/>
      <c r="H74" s="28"/>
      <c r="I74" s="28"/>
      <c r="J74" s="28"/>
      <c r="K74" s="28"/>
      <c r="L74" s="25">
        <f t="shared" si="2"/>
        <v>0</v>
      </c>
      <c r="M74" s="25"/>
    </row>
    <row r="75" spans="1:13" ht="15.75">
      <c r="A75" s="25">
        <v>9</v>
      </c>
      <c r="B75" s="38"/>
      <c r="C75" s="27"/>
      <c r="D75" s="27"/>
      <c r="E75" s="27"/>
      <c r="F75" s="34"/>
      <c r="G75" s="28"/>
      <c r="H75" s="28"/>
      <c r="I75" s="28"/>
      <c r="J75" s="28"/>
      <c r="K75" s="28"/>
      <c r="L75" s="25">
        <f t="shared" si="2"/>
        <v>0</v>
      </c>
      <c r="M75" s="25"/>
    </row>
    <row r="76" spans="1:13" ht="15.75">
      <c r="A76" s="25">
        <v>10</v>
      </c>
      <c r="B76" s="38"/>
      <c r="C76" s="27"/>
      <c r="D76" s="27"/>
      <c r="E76" s="27"/>
      <c r="F76" s="34"/>
      <c r="G76" s="28"/>
      <c r="H76" s="28"/>
      <c r="I76" s="28"/>
      <c r="J76" s="28"/>
      <c r="K76" s="28"/>
      <c r="L76" s="25">
        <f t="shared" si="2"/>
        <v>0</v>
      </c>
      <c r="M76" s="25"/>
    </row>
    <row r="77" spans="1:13" ht="15.75">
      <c r="A77" s="25">
        <v>10</v>
      </c>
      <c r="B77" s="25"/>
      <c r="C77" s="39"/>
      <c r="D77" s="40"/>
      <c r="E77" s="41"/>
      <c r="F77" s="25"/>
      <c r="G77" s="25"/>
      <c r="H77" s="25"/>
      <c r="I77" s="25"/>
      <c r="J77" s="25"/>
      <c r="K77" s="25"/>
      <c r="L77" s="25"/>
      <c r="M77" s="25"/>
    </row>
    <row r="78" spans="1:13" ht="15.75">
      <c r="A78" s="25">
        <v>11</v>
      </c>
      <c r="B78" s="29"/>
      <c r="C78" s="42"/>
      <c r="D78" s="43"/>
      <c r="E78" s="41"/>
      <c r="F78" s="25"/>
      <c r="G78" s="25"/>
      <c r="H78" s="25"/>
      <c r="I78" s="25"/>
      <c r="J78" s="25"/>
      <c r="K78" s="25"/>
      <c r="L78" s="25"/>
      <c r="M78" s="25"/>
    </row>
    <row r="79" spans="1:13" ht="15.75">
      <c r="A79" s="25">
        <v>12</v>
      </c>
      <c r="B79" s="29"/>
      <c r="C79" s="42"/>
      <c r="D79" s="43"/>
      <c r="E79" s="41"/>
      <c r="F79" s="25"/>
      <c r="G79" s="25"/>
      <c r="H79" s="25"/>
      <c r="I79" s="25"/>
      <c r="J79" s="25"/>
      <c r="K79" s="25"/>
      <c r="L79" s="25"/>
      <c r="M79" s="25"/>
    </row>
    <row r="80" spans="1:13" ht="15.75">
      <c r="A80" s="25">
        <v>13</v>
      </c>
      <c r="B80" s="29"/>
      <c r="C80" s="42"/>
      <c r="D80" s="43"/>
      <c r="E80" s="41"/>
      <c r="F80" s="25"/>
      <c r="G80" s="25"/>
      <c r="H80" s="25"/>
      <c r="I80" s="25"/>
      <c r="J80" s="25"/>
      <c r="K80" s="25"/>
      <c r="L80" s="25"/>
      <c r="M80" s="25"/>
    </row>
    <row r="81" spans="1:13" ht="15.75">
      <c r="A81" s="25">
        <v>14</v>
      </c>
      <c r="B81" s="29"/>
      <c r="C81" s="42"/>
      <c r="D81" s="43"/>
      <c r="E81" s="41"/>
      <c r="F81" s="25"/>
      <c r="G81" s="25"/>
      <c r="H81" s="25"/>
      <c r="I81" s="25"/>
      <c r="J81" s="25"/>
      <c r="K81" s="25"/>
      <c r="L81" s="25"/>
      <c r="M81" s="25"/>
    </row>
    <row r="82" spans="1:13" ht="15.75">
      <c r="A82" s="25">
        <v>15</v>
      </c>
      <c r="B82" s="29"/>
      <c r="C82" s="42"/>
      <c r="D82" s="43"/>
      <c r="E82" s="41"/>
      <c r="F82" s="25"/>
      <c r="G82" s="25"/>
      <c r="H82" s="25"/>
      <c r="I82" s="25"/>
      <c r="J82" s="25"/>
      <c r="K82" s="25"/>
      <c r="L82" s="25"/>
      <c r="M82" s="25"/>
    </row>
    <row r="83" spans="1:13" ht="15.75">
      <c r="A83" s="25">
        <v>16</v>
      </c>
      <c r="B83" s="29"/>
      <c r="C83" s="42"/>
      <c r="D83" s="43"/>
      <c r="E83" s="41"/>
      <c r="F83" s="25"/>
      <c r="G83" s="25"/>
      <c r="H83" s="25"/>
      <c r="I83" s="25"/>
      <c r="J83" s="25"/>
      <c r="K83" s="25"/>
      <c r="L83" s="25"/>
      <c r="M83" s="25"/>
    </row>
    <row r="84" spans="1:13" ht="15.75">
      <c r="A84" s="25">
        <v>17</v>
      </c>
      <c r="B84" s="29"/>
      <c r="C84" s="42"/>
      <c r="D84" s="43"/>
      <c r="E84" s="41"/>
      <c r="F84" s="25"/>
      <c r="G84" s="25"/>
      <c r="H84" s="25"/>
      <c r="I84" s="25"/>
      <c r="J84" s="25"/>
      <c r="K84" s="25"/>
      <c r="L84" s="25"/>
      <c r="M84" s="25"/>
    </row>
    <row r="85" spans="1:13" ht="15.75">
      <c r="A85" s="25">
        <v>18</v>
      </c>
      <c r="B85" s="29"/>
      <c r="C85" s="42"/>
      <c r="D85" s="43"/>
      <c r="E85" s="41"/>
      <c r="F85" s="25"/>
      <c r="G85" s="25"/>
      <c r="H85" s="25"/>
      <c r="I85" s="25"/>
      <c r="J85" s="25"/>
      <c r="K85" s="25"/>
      <c r="L85" s="25"/>
      <c r="M85" s="25"/>
    </row>
    <row r="86" spans="1:13" ht="15.75">
      <c r="A86" s="25">
        <v>19</v>
      </c>
      <c r="B86" s="29"/>
      <c r="C86" s="42"/>
      <c r="D86" s="43"/>
      <c r="E86" s="41"/>
      <c r="F86" s="25"/>
      <c r="G86" s="25"/>
      <c r="H86" s="25"/>
      <c r="I86" s="25"/>
      <c r="J86" s="25"/>
      <c r="K86" s="25"/>
      <c r="L86" s="25"/>
      <c r="M86" s="25"/>
    </row>
    <row r="87" spans="1:13" ht="15.75">
      <c r="A87" s="25">
        <v>20</v>
      </c>
      <c r="B87" s="29"/>
      <c r="C87" s="42"/>
      <c r="D87" s="43"/>
      <c r="E87" s="41"/>
      <c r="F87" s="25"/>
      <c r="G87" s="25"/>
      <c r="H87" s="25"/>
      <c r="I87" s="25"/>
      <c r="J87" s="25"/>
      <c r="K87" s="25"/>
      <c r="L87" s="25"/>
      <c r="M87" s="25"/>
    </row>
    <row r="88" spans="1:13" ht="15.75">
      <c r="A88" s="25">
        <v>21</v>
      </c>
      <c r="B88" s="29"/>
      <c r="C88" s="42"/>
      <c r="D88" s="43"/>
      <c r="E88" s="41"/>
      <c r="F88" s="25"/>
      <c r="G88" s="25"/>
      <c r="H88" s="25"/>
      <c r="I88" s="25"/>
      <c r="J88" s="25"/>
      <c r="K88" s="25"/>
      <c r="L88" s="25"/>
      <c r="M88" s="25"/>
    </row>
    <row r="89" spans="1:13" ht="15.75">
      <c r="A89" s="25">
        <v>22</v>
      </c>
      <c r="B89" s="29"/>
      <c r="C89" s="42"/>
      <c r="D89" s="43"/>
      <c r="E89" s="41"/>
      <c r="F89" s="25"/>
      <c r="G89" s="25"/>
      <c r="H89" s="25"/>
      <c r="I89" s="25"/>
      <c r="J89" s="25"/>
      <c r="K89" s="25"/>
      <c r="L89" s="25"/>
      <c r="M89" s="25"/>
    </row>
    <row r="90" spans="1:13" ht="15.75">
      <c r="A90" s="25">
        <v>23</v>
      </c>
      <c r="B90" s="29"/>
      <c r="C90" s="42"/>
      <c r="D90" s="43"/>
      <c r="E90" s="41"/>
      <c r="F90" s="25"/>
      <c r="G90" s="25"/>
      <c r="H90" s="25"/>
      <c r="I90" s="25"/>
      <c r="J90" s="25"/>
      <c r="K90" s="25"/>
      <c r="L90" s="25"/>
      <c r="M90" s="25"/>
    </row>
    <row r="91" spans="1:13" ht="15.75">
      <c r="A91" s="25">
        <v>24</v>
      </c>
      <c r="B91" s="29"/>
      <c r="C91" s="42"/>
      <c r="D91" s="43"/>
      <c r="E91" s="41"/>
      <c r="F91" s="25"/>
      <c r="G91" s="25"/>
      <c r="H91" s="25"/>
      <c r="I91" s="25"/>
      <c r="J91" s="25"/>
      <c r="K91" s="25"/>
      <c r="L91" s="25"/>
      <c r="M91" s="25"/>
    </row>
    <row r="92" spans="1:13" ht="15.75">
      <c r="A92" s="25">
        <v>25</v>
      </c>
      <c r="B92" s="29"/>
      <c r="C92" s="42"/>
      <c r="D92" s="43"/>
      <c r="E92" s="41"/>
      <c r="F92" s="25"/>
      <c r="G92" s="25"/>
      <c r="H92" s="25"/>
      <c r="I92" s="25"/>
      <c r="J92" s="25"/>
      <c r="K92" s="25"/>
      <c r="L92" s="25"/>
      <c r="M92" s="25"/>
    </row>
    <row r="93" spans="1:13" ht="15.75">
      <c r="A93" s="25">
        <v>26</v>
      </c>
      <c r="B93" s="29"/>
      <c r="C93" s="42"/>
      <c r="D93" s="43"/>
      <c r="E93" s="41"/>
      <c r="F93" s="25"/>
      <c r="G93" s="25"/>
      <c r="H93" s="25"/>
      <c r="I93" s="25"/>
      <c r="J93" s="25"/>
      <c r="K93" s="25"/>
      <c r="L93" s="25"/>
      <c r="M93" s="25"/>
    </row>
    <row r="94" spans="1:13" ht="15.75">
      <c r="A94" s="25">
        <v>27</v>
      </c>
      <c r="B94" s="29"/>
      <c r="C94" s="42"/>
      <c r="D94" s="43"/>
      <c r="E94" s="41"/>
      <c r="F94" s="25"/>
      <c r="G94" s="25"/>
      <c r="H94" s="25"/>
      <c r="I94" s="25"/>
      <c r="J94" s="25"/>
      <c r="K94" s="25"/>
      <c r="L94" s="25"/>
      <c r="M94" s="25"/>
    </row>
    <row r="95" spans="1:13" ht="15.75">
      <c r="A95" s="25">
        <v>28</v>
      </c>
      <c r="B95" s="29"/>
      <c r="C95" s="42"/>
      <c r="D95" s="43"/>
      <c r="E95" s="41"/>
      <c r="F95" s="25"/>
      <c r="G95" s="25"/>
      <c r="H95" s="25"/>
      <c r="I95" s="25"/>
      <c r="J95" s="25"/>
      <c r="K95" s="25"/>
      <c r="L95" s="25"/>
      <c r="M95" s="25"/>
    </row>
    <row r="96" spans="1:13" ht="12.75">
      <c r="A96" s="25">
        <v>29</v>
      </c>
      <c r="B96" s="29"/>
      <c r="C96" s="44"/>
      <c r="D96" s="29"/>
      <c r="E96" s="41"/>
      <c r="F96" s="25"/>
      <c r="G96" s="25"/>
      <c r="H96" s="25"/>
      <c r="I96" s="25"/>
      <c r="J96" s="25"/>
      <c r="K96" s="25"/>
      <c r="L96" s="25"/>
      <c r="M96" s="25"/>
    </row>
    <row r="97" spans="1:13" ht="12.75">
      <c r="A97" s="25">
        <v>30</v>
      </c>
      <c r="B97" s="29"/>
      <c r="C97" s="44"/>
      <c r="D97" s="29"/>
      <c r="E97" s="41"/>
      <c r="F97" s="25"/>
      <c r="G97" s="25"/>
      <c r="H97" s="25"/>
      <c r="I97" s="25"/>
      <c r="J97" s="25"/>
      <c r="K97" s="25"/>
      <c r="L97" s="25"/>
      <c r="M97" s="25"/>
    </row>
  </sheetData>
  <sheetProtection/>
  <mergeCells count="5">
    <mergeCell ref="A66:M66"/>
    <mergeCell ref="F4:K4"/>
    <mergeCell ref="A6:M6"/>
    <mergeCell ref="A21:M21"/>
    <mergeCell ref="A60:M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zoomScale="85" zoomScaleNormal="85" workbookViewId="0" topLeftCell="A1">
      <pane ySplit="5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23.75390625" style="1" customWidth="1"/>
    <col min="4" max="4" width="26.125" style="0" customWidth="1"/>
    <col min="5" max="5" width="13.625" style="1" customWidth="1"/>
    <col min="6" max="6" width="13.125" style="0" customWidth="1"/>
    <col min="7" max="7" width="14.00390625" style="0" customWidth="1"/>
    <col min="8" max="8" width="16.75390625" style="0" customWidth="1"/>
    <col min="9" max="9" width="15.00390625" style="0" customWidth="1"/>
    <col min="10" max="10" width="10.125" style="0" customWidth="1"/>
    <col min="11" max="11" width="12.25390625" style="0" customWidth="1"/>
    <col min="12" max="12" width="10.125" style="0" customWidth="1"/>
    <col min="13" max="13" width="17.00390625" style="0" customWidth="1"/>
  </cols>
  <sheetData>
    <row r="1" ht="20.25">
      <c r="D1" s="2" t="s">
        <v>0</v>
      </c>
    </row>
    <row r="2" spans="1:4" ht="20.25" customHeight="1" thickBot="1">
      <c r="A2" s="3" t="s">
        <v>1</v>
      </c>
      <c r="B2" s="4"/>
      <c r="C2" s="45" t="s">
        <v>121</v>
      </c>
      <c r="D2" s="45"/>
    </row>
    <row r="3" spans="3:5" ht="20.25" customHeight="1">
      <c r="C3" s="7"/>
      <c r="D3" s="8"/>
      <c r="E3" s="9"/>
    </row>
    <row r="4" spans="1:13" ht="20.25" customHeight="1">
      <c r="A4" s="10"/>
      <c r="B4" s="10"/>
      <c r="C4" s="11"/>
      <c r="D4" s="12"/>
      <c r="E4" s="13"/>
      <c r="F4" s="14" t="s">
        <v>2</v>
      </c>
      <c r="G4" s="15"/>
      <c r="H4" s="15"/>
      <c r="I4" s="15"/>
      <c r="J4" s="15"/>
      <c r="K4" s="16"/>
      <c r="L4" s="10"/>
      <c r="M4" s="10"/>
    </row>
    <row r="5" spans="1:13" s="20" customFormat="1" ht="45.75" customHeight="1" thickBot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9" t="s">
        <v>13</v>
      </c>
      <c r="L5" s="17" t="s">
        <v>14</v>
      </c>
      <c r="M5" s="17" t="s">
        <v>15</v>
      </c>
    </row>
    <row r="6" spans="1:13" s="24" customFormat="1" ht="18">
      <c r="A6" s="21" t="s">
        <v>16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</row>
    <row r="7" spans="1:13" ht="47.25">
      <c r="A7" s="25">
        <v>1</v>
      </c>
      <c r="B7" s="46">
        <v>4</v>
      </c>
      <c r="C7" s="27" t="s">
        <v>17</v>
      </c>
      <c r="D7" s="27" t="s">
        <v>18</v>
      </c>
      <c r="E7" s="27" t="s">
        <v>19</v>
      </c>
      <c r="F7" s="28">
        <v>3</v>
      </c>
      <c r="G7" s="28">
        <v>3</v>
      </c>
      <c r="H7" s="28">
        <v>3</v>
      </c>
      <c r="I7" s="28">
        <v>3</v>
      </c>
      <c r="J7" s="28">
        <v>4</v>
      </c>
      <c r="K7" s="28">
        <v>4</v>
      </c>
      <c r="L7" s="25">
        <f aca="true" t="shared" si="0" ref="L7:L20">IF(ISERROR(AVERAGE(F7:K7)),0,AVERAGE(F7:K7))</f>
        <v>3.3333333333333335</v>
      </c>
      <c r="M7" s="25"/>
    </row>
    <row r="8" spans="1:13" ht="63">
      <c r="A8" s="25">
        <v>2</v>
      </c>
      <c r="B8" s="29">
        <v>3</v>
      </c>
      <c r="C8" s="27" t="s">
        <v>20</v>
      </c>
      <c r="D8" s="27" t="s">
        <v>21</v>
      </c>
      <c r="E8" s="27" t="s">
        <v>19</v>
      </c>
      <c r="F8" s="28">
        <v>4</v>
      </c>
      <c r="G8" s="28">
        <v>4</v>
      </c>
      <c r="H8" s="28">
        <v>4</v>
      </c>
      <c r="I8" s="28">
        <v>4</v>
      </c>
      <c r="J8" s="28">
        <v>4</v>
      </c>
      <c r="K8" s="28">
        <v>5</v>
      </c>
      <c r="L8" s="25">
        <f t="shared" si="0"/>
        <v>4.166666666666667</v>
      </c>
      <c r="M8" s="25"/>
    </row>
    <row r="9" spans="1:13" ht="47.25">
      <c r="A9" s="25">
        <v>3</v>
      </c>
      <c r="B9" s="29">
        <v>4</v>
      </c>
      <c r="C9" s="27" t="s">
        <v>22</v>
      </c>
      <c r="D9" s="27" t="s">
        <v>23</v>
      </c>
      <c r="E9" s="27" t="s">
        <v>19</v>
      </c>
      <c r="F9" s="28">
        <v>5</v>
      </c>
      <c r="G9" s="28">
        <v>4</v>
      </c>
      <c r="H9" s="28">
        <v>4</v>
      </c>
      <c r="I9" s="28">
        <v>4</v>
      </c>
      <c r="J9" s="28">
        <v>4</v>
      </c>
      <c r="K9" s="28">
        <v>3</v>
      </c>
      <c r="L9" s="25">
        <f t="shared" si="0"/>
        <v>4</v>
      </c>
      <c r="M9" s="25"/>
    </row>
    <row r="10" spans="1:13" ht="47.25">
      <c r="A10" s="25">
        <v>4</v>
      </c>
      <c r="B10" s="29">
        <v>4</v>
      </c>
      <c r="C10" s="27" t="s">
        <v>24</v>
      </c>
      <c r="D10" s="27" t="s">
        <v>21</v>
      </c>
      <c r="E10" s="27" t="s">
        <v>19</v>
      </c>
      <c r="F10" s="28">
        <v>3</v>
      </c>
      <c r="G10" s="28">
        <v>5</v>
      </c>
      <c r="H10" s="28">
        <v>4</v>
      </c>
      <c r="I10" s="28">
        <v>4</v>
      </c>
      <c r="J10" s="28">
        <v>4</v>
      </c>
      <c r="K10" s="28">
        <v>5</v>
      </c>
      <c r="L10" s="25">
        <f t="shared" si="0"/>
        <v>4.166666666666667</v>
      </c>
      <c r="M10" s="25"/>
    </row>
    <row r="11" spans="1:13" ht="47.25">
      <c r="A11" s="25">
        <v>5</v>
      </c>
      <c r="B11" s="29">
        <v>4</v>
      </c>
      <c r="C11" s="27" t="s">
        <v>25</v>
      </c>
      <c r="D11" s="27" t="s">
        <v>21</v>
      </c>
      <c r="E11" s="27" t="s">
        <v>26</v>
      </c>
      <c r="F11" s="28">
        <v>4</v>
      </c>
      <c r="G11" s="28">
        <v>5</v>
      </c>
      <c r="H11" s="28">
        <v>5</v>
      </c>
      <c r="I11" s="28">
        <v>5</v>
      </c>
      <c r="J11" s="28">
        <v>4</v>
      </c>
      <c r="K11" s="28">
        <v>3</v>
      </c>
      <c r="L11" s="25">
        <f t="shared" si="0"/>
        <v>4.333333333333333</v>
      </c>
      <c r="M11" s="25"/>
    </row>
    <row r="12" spans="1:13" ht="31.5">
      <c r="A12" s="25">
        <v>6</v>
      </c>
      <c r="B12" s="29">
        <v>3</v>
      </c>
      <c r="C12" s="27" t="s">
        <v>27</v>
      </c>
      <c r="D12" s="27" t="s">
        <v>18</v>
      </c>
      <c r="E12" s="27" t="s">
        <v>28</v>
      </c>
      <c r="F12" s="28">
        <v>4</v>
      </c>
      <c r="G12" s="28">
        <v>5</v>
      </c>
      <c r="H12" s="28">
        <v>4</v>
      </c>
      <c r="I12" s="28">
        <v>4</v>
      </c>
      <c r="J12" s="28">
        <v>4</v>
      </c>
      <c r="K12" s="28">
        <v>3</v>
      </c>
      <c r="L12" s="25">
        <f t="shared" si="0"/>
        <v>4</v>
      </c>
      <c r="M12" s="25"/>
    </row>
    <row r="13" spans="1:13" ht="47.25">
      <c r="A13" s="25">
        <v>7</v>
      </c>
      <c r="B13" s="27">
        <v>4</v>
      </c>
      <c r="C13" s="27" t="s">
        <v>29</v>
      </c>
      <c r="D13" s="27" t="s">
        <v>21</v>
      </c>
      <c r="E13" s="27" t="s">
        <v>26</v>
      </c>
      <c r="F13" s="28">
        <v>5</v>
      </c>
      <c r="G13" s="28">
        <v>3</v>
      </c>
      <c r="H13" s="28">
        <v>4</v>
      </c>
      <c r="I13" s="28">
        <v>3</v>
      </c>
      <c r="J13" s="28">
        <v>4</v>
      </c>
      <c r="K13" s="28">
        <v>4</v>
      </c>
      <c r="L13" s="25">
        <f t="shared" si="0"/>
        <v>3.8333333333333335</v>
      </c>
      <c r="M13" s="25"/>
    </row>
    <row r="14" spans="1:13" ht="78.75">
      <c r="A14" s="25">
        <v>8</v>
      </c>
      <c r="B14" s="27">
        <v>3</v>
      </c>
      <c r="C14" s="27" t="s">
        <v>30</v>
      </c>
      <c r="D14" s="27" t="s">
        <v>21</v>
      </c>
      <c r="E14" s="27" t="s">
        <v>26</v>
      </c>
      <c r="F14" s="28">
        <v>3</v>
      </c>
      <c r="G14" s="28">
        <v>5</v>
      </c>
      <c r="H14" s="28">
        <v>5</v>
      </c>
      <c r="I14" s="28">
        <v>4</v>
      </c>
      <c r="J14" s="28">
        <v>5</v>
      </c>
      <c r="K14" s="28">
        <v>5</v>
      </c>
      <c r="L14" s="25">
        <f t="shared" si="0"/>
        <v>4.5</v>
      </c>
      <c r="M14" s="25"/>
    </row>
    <row r="15" spans="1:13" ht="31.5">
      <c r="A15" s="25">
        <v>9</v>
      </c>
      <c r="B15" s="27">
        <v>2</v>
      </c>
      <c r="C15" s="27" t="s">
        <v>31</v>
      </c>
      <c r="D15" s="27" t="s">
        <v>32</v>
      </c>
      <c r="E15" s="27" t="s">
        <v>33</v>
      </c>
      <c r="F15" s="28">
        <v>3</v>
      </c>
      <c r="G15" s="28">
        <v>4</v>
      </c>
      <c r="H15" s="28">
        <v>3</v>
      </c>
      <c r="I15" s="28">
        <v>5</v>
      </c>
      <c r="J15" s="28">
        <v>4</v>
      </c>
      <c r="K15" s="28">
        <v>4</v>
      </c>
      <c r="L15" s="25">
        <f t="shared" si="0"/>
        <v>3.8333333333333335</v>
      </c>
      <c r="M15" s="25"/>
    </row>
    <row r="16" spans="1:13" ht="47.25">
      <c r="A16" s="25">
        <v>10</v>
      </c>
      <c r="B16" s="27">
        <v>4</v>
      </c>
      <c r="C16" s="27" t="s">
        <v>34</v>
      </c>
      <c r="D16" s="27" t="s">
        <v>35</v>
      </c>
      <c r="E16" s="27" t="s">
        <v>26</v>
      </c>
      <c r="F16" s="28">
        <v>5</v>
      </c>
      <c r="G16" s="28">
        <v>3</v>
      </c>
      <c r="H16" s="28">
        <v>5</v>
      </c>
      <c r="I16" s="28">
        <v>5</v>
      </c>
      <c r="J16" s="28">
        <v>5</v>
      </c>
      <c r="K16" s="28">
        <v>4</v>
      </c>
      <c r="L16" s="25">
        <f t="shared" si="0"/>
        <v>4.5</v>
      </c>
      <c r="M16" s="25"/>
    </row>
    <row r="17" spans="1:13" ht="47.25">
      <c r="A17" s="25">
        <v>11</v>
      </c>
      <c r="B17" s="27">
        <v>4</v>
      </c>
      <c r="C17" s="27" t="s">
        <v>36</v>
      </c>
      <c r="D17" s="27" t="s">
        <v>21</v>
      </c>
      <c r="E17" s="27" t="s">
        <v>26</v>
      </c>
      <c r="F17" s="28">
        <v>4</v>
      </c>
      <c r="G17" s="28">
        <v>4</v>
      </c>
      <c r="H17" s="28">
        <v>5</v>
      </c>
      <c r="I17" s="28">
        <v>5</v>
      </c>
      <c r="J17" s="28">
        <v>4</v>
      </c>
      <c r="K17" s="28">
        <v>5</v>
      </c>
      <c r="L17" s="25">
        <f t="shared" si="0"/>
        <v>4.5</v>
      </c>
      <c r="M17" s="25"/>
    </row>
    <row r="18" spans="1:13" ht="31.5">
      <c r="A18" s="25">
        <v>12</v>
      </c>
      <c r="B18" s="27">
        <v>4</v>
      </c>
      <c r="C18" s="27" t="s">
        <v>37</v>
      </c>
      <c r="D18" s="27" t="s">
        <v>38</v>
      </c>
      <c r="E18" s="27" t="s">
        <v>39</v>
      </c>
      <c r="F18" s="28">
        <v>4</v>
      </c>
      <c r="G18" s="28">
        <v>5</v>
      </c>
      <c r="H18" s="28">
        <v>5</v>
      </c>
      <c r="I18" s="28">
        <v>4</v>
      </c>
      <c r="J18" s="28">
        <v>4</v>
      </c>
      <c r="K18" s="28">
        <v>3</v>
      </c>
      <c r="L18" s="25">
        <f t="shared" si="0"/>
        <v>4.166666666666667</v>
      </c>
      <c r="M18" s="25"/>
    </row>
    <row r="19" spans="1:13" ht="31.5">
      <c r="A19" s="25">
        <v>13</v>
      </c>
      <c r="B19" s="27">
        <v>5</v>
      </c>
      <c r="C19" s="27" t="s">
        <v>37</v>
      </c>
      <c r="D19" s="27" t="s">
        <v>38</v>
      </c>
      <c r="E19" s="27" t="s">
        <v>40</v>
      </c>
      <c r="F19" s="28">
        <v>4</v>
      </c>
      <c r="G19" s="28">
        <v>4</v>
      </c>
      <c r="H19" s="28">
        <v>4</v>
      </c>
      <c r="I19" s="28">
        <v>4</v>
      </c>
      <c r="J19" s="28">
        <v>4</v>
      </c>
      <c r="K19" s="28">
        <v>3</v>
      </c>
      <c r="L19" s="25">
        <f t="shared" si="0"/>
        <v>3.8333333333333335</v>
      </c>
      <c r="M19" s="25"/>
    </row>
    <row r="20" spans="1:13" ht="63">
      <c r="A20" s="25">
        <v>14</v>
      </c>
      <c r="B20" s="27">
        <v>1</v>
      </c>
      <c r="C20" s="27" t="s">
        <v>41</v>
      </c>
      <c r="D20" s="27" t="s">
        <v>18</v>
      </c>
      <c r="E20" s="27" t="s">
        <v>42</v>
      </c>
      <c r="F20" s="28">
        <v>3</v>
      </c>
      <c r="G20" s="28">
        <v>4</v>
      </c>
      <c r="H20" s="28">
        <v>3</v>
      </c>
      <c r="I20" s="28">
        <v>5</v>
      </c>
      <c r="J20" s="28">
        <v>4</v>
      </c>
      <c r="K20" s="28">
        <v>5</v>
      </c>
      <c r="L20" s="25">
        <f t="shared" si="0"/>
        <v>4</v>
      </c>
      <c r="M20" s="25"/>
    </row>
    <row r="21" spans="1:13" ht="15.75" customHeight="1">
      <c r="A21" s="30" t="s">
        <v>43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ht="47.25">
      <c r="A22" s="25">
        <v>1</v>
      </c>
      <c r="B22" s="27">
        <v>7</v>
      </c>
      <c r="C22" s="27" t="s">
        <v>44</v>
      </c>
      <c r="D22" s="27" t="s">
        <v>45</v>
      </c>
      <c r="E22" s="27" t="s">
        <v>46</v>
      </c>
      <c r="F22" s="28">
        <v>5</v>
      </c>
      <c r="G22" s="28">
        <v>3</v>
      </c>
      <c r="H22" s="28">
        <v>4</v>
      </c>
      <c r="I22" s="28">
        <v>3</v>
      </c>
      <c r="J22" s="28">
        <v>3</v>
      </c>
      <c r="K22" s="28">
        <v>5</v>
      </c>
      <c r="L22" s="25">
        <f aca="true" t="shared" si="1" ref="L22:L59">IF(ISERROR(AVERAGE(F22:K22)),0,AVERAGE(F22:K22))</f>
        <v>3.8333333333333335</v>
      </c>
      <c r="M22" s="25"/>
    </row>
    <row r="23" spans="1:13" ht="47.25">
      <c r="A23" s="25">
        <v>2</v>
      </c>
      <c r="B23" s="27">
        <v>7</v>
      </c>
      <c r="C23" s="27" t="s">
        <v>47</v>
      </c>
      <c r="D23" s="27" t="s">
        <v>45</v>
      </c>
      <c r="E23" s="27" t="s">
        <v>46</v>
      </c>
      <c r="F23" s="28">
        <v>3</v>
      </c>
      <c r="G23" s="28">
        <v>3</v>
      </c>
      <c r="H23" s="28">
        <v>3</v>
      </c>
      <c r="I23" s="28">
        <v>3</v>
      </c>
      <c r="J23" s="28">
        <v>4</v>
      </c>
      <c r="K23" s="28">
        <v>4</v>
      </c>
      <c r="L23" s="25">
        <f t="shared" si="1"/>
        <v>3.3333333333333335</v>
      </c>
      <c r="M23" s="25"/>
    </row>
    <row r="24" spans="1:13" ht="47.25">
      <c r="A24" s="25">
        <v>3</v>
      </c>
      <c r="B24" s="27">
        <v>6</v>
      </c>
      <c r="C24" s="27" t="s">
        <v>48</v>
      </c>
      <c r="D24" s="27" t="s">
        <v>35</v>
      </c>
      <c r="E24" s="27" t="s">
        <v>49</v>
      </c>
      <c r="F24" s="28">
        <v>4</v>
      </c>
      <c r="G24" s="28">
        <v>3</v>
      </c>
      <c r="H24" s="28">
        <v>4</v>
      </c>
      <c r="I24" s="28">
        <v>3</v>
      </c>
      <c r="J24" s="28">
        <v>4</v>
      </c>
      <c r="K24" s="28">
        <v>5</v>
      </c>
      <c r="L24" s="25">
        <f t="shared" si="1"/>
        <v>3.8333333333333335</v>
      </c>
      <c r="M24" s="25"/>
    </row>
    <row r="25" spans="1:13" ht="47.25">
      <c r="A25" s="25">
        <v>4</v>
      </c>
      <c r="B25" s="27">
        <v>7</v>
      </c>
      <c r="C25" s="27" t="s">
        <v>50</v>
      </c>
      <c r="D25" s="27" t="s">
        <v>21</v>
      </c>
      <c r="E25" s="27" t="s">
        <v>26</v>
      </c>
      <c r="F25" s="28">
        <v>5</v>
      </c>
      <c r="G25" s="28">
        <v>5</v>
      </c>
      <c r="H25" s="28">
        <v>4</v>
      </c>
      <c r="I25" s="28">
        <v>3</v>
      </c>
      <c r="J25" s="28">
        <v>4</v>
      </c>
      <c r="K25" s="28">
        <v>4</v>
      </c>
      <c r="L25" s="25">
        <f t="shared" si="1"/>
        <v>4.166666666666667</v>
      </c>
      <c r="M25" s="25"/>
    </row>
    <row r="26" spans="1:13" ht="31.5">
      <c r="A26" s="25">
        <v>5</v>
      </c>
      <c r="B26" s="27">
        <v>6</v>
      </c>
      <c r="C26" s="27" t="s">
        <v>51</v>
      </c>
      <c r="D26" s="27" t="s">
        <v>35</v>
      </c>
      <c r="E26" s="27" t="s">
        <v>49</v>
      </c>
      <c r="F26" s="28">
        <v>4</v>
      </c>
      <c r="G26" s="28">
        <v>3</v>
      </c>
      <c r="H26" s="28">
        <v>3</v>
      </c>
      <c r="I26" s="28">
        <v>4</v>
      </c>
      <c r="J26" s="28">
        <v>3</v>
      </c>
      <c r="K26" s="28">
        <v>3</v>
      </c>
      <c r="L26" s="25">
        <f t="shared" si="1"/>
        <v>3.3333333333333335</v>
      </c>
      <c r="M26" s="25"/>
    </row>
    <row r="27" spans="1:13" ht="47.25">
      <c r="A27" s="25">
        <v>6</v>
      </c>
      <c r="B27" s="27">
        <v>7</v>
      </c>
      <c r="C27" s="27" t="s">
        <v>52</v>
      </c>
      <c r="D27" s="27" t="s">
        <v>35</v>
      </c>
      <c r="E27" s="27" t="s">
        <v>53</v>
      </c>
      <c r="F27" s="28">
        <v>4</v>
      </c>
      <c r="G27" s="28">
        <v>3</v>
      </c>
      <c r="H27" s="28">
        <v>4</v>
      </c>
      <c r="I27" s="28">
        <v>5</v>
      </c>
      <c r="J27" s="28">
        <v>4</v>
      </c>
      <c r="K27" s="28">
        <v>4</v>
      </c>
      <c r="L27" s="25">
        <f t="shared" si="1"/>
        <v>4</v>
      </c>
      <c r="M27" s="25"/>
    </row>
    <row r="28" spans="1:13" ht="47.25">
      <c r="A28" s="25">
        <v>7</v>
      </c>
      <c r="B28" s="27">
        <v>7</v>
      </c>
      <c r="C28" s="27" t="s">
        <v>54</v>
      </c>
      <c r="D28" s="27" t="s">
        <v>35</v>
      </c>
      <c r="E28" s="27" t="s">
        <v>55</v>
      </c>
      <c r="F28" s="28">
        <v>4</v>
      </c>
      <c r="G28" s="28">
        <v>3</v>
      </c>
      <c r="H28" s="28">
        <v>5</v>
      </c>
      <c r="I28" s="28">
        <v>4</v>
      </c>
      <c r="J28" s="28">
        <v>5</v>
      </c>
      <c r="K28" s="28">
        <v>5</v>
      </c>
      <c r="L28" s="25">
        <f t="shared" si="1"/>
        <v>4.333333333333333</v>
      </c>
      <c r="M28" s="25"/>
    </row>
    <row r="29" spans="1:13" ht="47.25">
      <c r="A29" s="25">
        <v>8</v>
      </c>
      <c r="B29" s="27">
        <v>7</v>
      </c>
      <c r="C29" s="27" t="s">
        <v>56</v>
      </c>
      <c r="D29" s="27" t="s">
        <v>35</v>
      </c>
      <c r="E29" s="27" t="s">
        <v>57</v>
      </c>
      <c r="F29" s="28">
        <v>3</v>
      </c>
      <c r="G29" s="28">
        <v>4</v>
      </c>
      <c r="H29" s="28">
        <v>4</v>
      </c>
      <c r="I29" s="28">
        <v>4</v>
      </c>
      <c r="J29" s="28">
        <v>3</v>
      </c>
      <c r="K29" s="28">
        <v>5</v>
      </c>
      <c r="L29" s="25">
        <f t="shared" si="1"/>
        <v>3.8333333333333335</v>
      </c>
      <c r="M29" s="25"/>
    </row>
    <row r="30" spans="1:13" ht="47.25">
      <c r="A30" s="25">
        <v>9</v>
      </c>
      <c r="B30" s="27">
        <v>5</v>
      </c>
      <c r="C30" s="27" t="s">
        <v>58</v>
      </c>
      <c r="D30" s="27" t="s">
        <v>45</v>
      </c>
      <c r="E30" s="27" t="s">
        <v>46</v>
      </c>
      <c r="F30" s="28">
        <v>3</v>
      </c>
      <c r="G30" s="28">
        <v>3</v>
      </c>
      <c r="H30" s="28">
        <v>3</v>
      </c>
      <c r="I30" s="28">
        <v>3</v>
      </c>
      <c r="J30" s="28">
        <v>4</v>
      </c>
      <c r="K30" s="28">
        <v>3</v>
      </c>
      <c r="L30" s="25">
        <f t="shared" si="1"/>
        <v>3.1666666666666665</v>
      </c>
      <c r="M30" s="25"/>
    </row>
    <row r="31" spans="1:13" ht="47.25">
      <c r="A31" s="25">
        <v>10</v>
      </c>
      <c r="B31" s="27">
        <v>5</v>
      </c>
      <c r="C31" s="27" t="s">
        <v>59</v>
      </c>
      <c r="D31" s="27" t="s">
        <v>45</v>
      </c>
      <c r="E31" s="27" t="s">
        <v>46</v>
      </c>
      <c r="F31" s="28">
        <v>5</v>
      </c>
      <c r="G31" s="28">
        <v>3</v>
      </c>
      <c r="H31" s="28">
        <v>5</v>
      </c>
      <c r="I31" s="28">
        <v>4</v>
      </c>
      <c r="J31" s="28">
        <v>5</v>
      </c>
      <c r="K31" s="28">
        <v>5</v>
      </c>
      <c r="L31" s="25">
        <f t="shared" si="1"/>
        <v>4.5</v>
      </c>
      <c r="M31" s="25"/>
    </row>
    <row r="32" spans="1:13" ht="47.25">
      <c r="A32" s="25">
        <v>11</v>
      </c>
      <c r="B32" s="27">
        <v>6</v>
      </c>
      <c r="C32" s="27" t="s">
        <v>60</v>
      </c>
      <c r="D32" s="27" t="s">
        <v>21</v>
      </c>
      <c r="E32" s="27" t="s">
        <v>26</v>
      </c>
      <c r="F32" s="28">
        <v>3</v>
      </c>
      <c r="G32" s="28">
        <v>3</v>
      </c>
      <c r="H32" s="28">
        <v>4</v>
      </c>
      <c r="I32" s="28">
        <v>3</v>
      </c>
      <c r="J32" s="28">
        <v>5</v>
      </c>
      <c r="K32" s="28">
        <v>4</v>
      </c>
      <c r="L32" s="25">
        <f t="shared" si="1"/>
        <v>3.6666666666666665</v>
      </c>
      <c r="M32" s="25"/>
    </row>
    <row r="33" spans="1:13" ht="47.25">
      <c r="A33" s="25">
        <v>12</v>
      </c>
      <c r="B33" s="27">
        <v>6</v>
      </c>
      <c r="C33" s="27" t="s">
        <v>61</v>
      </c>
      <c r="D33" s="27" t="s">
        <v>21</v>
      </c>
      <c r="E33" s="27" t="s">
        <v>26</v>
      </c>
      <c r="F33" s="28">
        <v>5</v>
      </c>
      <c r="G33" s="28">
        <v>5</v>
      </c>
      <c r="H33" s="28">
        <v>5</v>
      </c>
      <c r="I33" s="28">
        <v>4</v>
      </c>
      <c r="J33" s="28">
        <v>4</v>
      </c>
      <c r="K33" s="28">
        <v>4</v>
      </c>
      <c r="L33" s="25">
        <f t="shared" si="1"/>
        <v>4.5</v>
      </c>
      <c r="M33" s="25"/>
    </row>
    <row r="34" spans="1:13" ht="47.25">
      <c r="A34" s="25">
        <v>13</v>
      </c>
      <c r="B34" s="27">
        <v>6</v>
      </c>
      <c r="C34" s="27" t="s">
        <v>62</v>
      </c>
      <c r="D34" s="27" t="s">
        <v>45</v>
      </c>
      <c r="E34" s="27" t="s">
        <v>46</v>
      </c>
      <c r="F34" s="28">
        <v>4</v>
      </c>
      <c r="G34" s="28">
        <v>5</v>
      </c>
      <c r="H34" s="28">
        <v>4</v>
      </c>
      <c r="I34" s="28">
        <v>4</v>
      </c>
      <c r="J34" s="28">
        <v>5</v>
      </c>
      <c r="K34" s="28">
        <v>4</v>
      </c>
      <c r="L34" s="25">
        <f t="shared" si="1"/>
        <v>4.333333333333333</v>
      </c>
      <c r="M34" s="25"/>
    </row>
    <row r="35" spans="1:13" ht="47.25">
      <c r="A35" s="25">
        <v>14</v>
      </c>
      <c r="B35" s="27">
        <v>6</v>
      </c>
      <c r="C35" s="27" t="s">
        <v>63</v>
      </c>
      <c r="D35" s="27" t="s">
        <v>35</v>
      </c>
      <c r="E35" s="27" t="s">
        <v>64</v>
      </c>
      <c r="F35" s="28">
        <v>3</v>
      </c>
      <c r="G35" s="28">
        <v>5</v>
      </c>
      <c r="H35" s="28">
        <v>4</v>
      </c>
      <c r="I35" s="28">
        <v>4</v>
      </c>
      <c r="J35" s="28">
        <v>5</v>
      </c>
      <c r="K35" s="28">
        <v>4</v>
      </c>
      <c r="L35" s="25">
        <f t="shared" si="1"/>
        <v>4.166666666666667</v>
      </c>
      <c r="M35" s="25"/>
    </row>
    <row r="36" spans="1:13" ht="47.25">
      <c r="A36" s="25">
        <v>15</v>
      </c>
      <c r="B36" s="27">
        <v>5</v>
      </c>
      <c r="C36" s="27" t="s">
        <v>65</v>
      </c>
      <c r="D36" s="27" t="s">
        <v>66</v>
      </c>
      <c r="E36" s="27" t="s">
        <v>67</v>
      </c>
      <c r="F36" s="28">
        <v>4</v>
      </c>
      <c r="G36" s="28">
        <v>4</v>
      </c>
      <c r="H36" s="28">
        <v>4</v>
      </c>
      <c r="I36" s="28">
        <v>4</v>
      </c>
      <c r="J36" s="28">
        <v>4</v>
      </c>
      <c r="K36" s="28">
        <v>5</v>
      </c>
      <c r="L36" s="25">
        <f t="shared" si="1"/>
        <v>4.166666666666667</v>
      </c>
      <c r="M36" s="25"/>
    </row>
    <row r="37" spans="1:13" ht="31.5">
      <c r="A37" s="25">
        <v>16</v>
      </c>
      <c r="B37" s="27">
        <v>6</v>
      </c>
      <c r="C37" s="27" t="s">
        <v>68</v>
      </c>
      <c r="D37" s="27" t="s">
        <v>35</v>
      </c>
      <c r="E37" s="27" t="s">
        <v>69</v>
      </c>
      <c r="F37" s="28">
        <v>4</v>
      </c>
      <c r="G37" s="28">
        <v>3</v>
      </c>
      <c r="H37" s="28">
        <v>3</v>
      </c>
      <c r="I37" s="28">
        <v>5</v>
      </c>
      <c r="J37" s="28">
        <v>4</v>
      </c>
      <c r="K37" s="28">
        <v>4</v>
      </c>
      <c r="L37" s="25">
        <f t="shared" si="1"/>
        <v>3.8333333333333335</v>
      </c>
      <c r="M37" s="25"/>
    </row>
    <row r="38" spans="1:13" ht="47.25">
      <c r="A38" s="25">
        <v>17</v>
      </c>
      <c r="B38" s="27">
        <v>7</v>
      </c>
      <c r="C38" s="27" t="s">
        <v>70</v>
      </c>
      <c r="D38" s="27" t="s">
        <v>71</v>
      </c>
      <c r="E38" s="27" t="s">
        <v>72</v>
      </c>
      <c r="F38" s="28">
        <v>4</v>
      </c>
      <c r="G38" s="28">
        <v>4</v>
      </c>
      <c r="H38" s="28">
        <v>5</v>
      </c>
      <c r="I38" s="28">
        <v>4</v>
      </c>
      <c r="J38" s="28">
        <v>5</v>
      </c>
      <c r="K38" s="28">
        <v>5</v>
      </c>
      <c r="L38" s="25">
        <f t="shared" si="1"/>
        <v>4.5</v>
      </c>
      <c r="M38" s="25"/>
    </row>
    <row r="39" spans="1:13" ht="63">
      <c r="A39" s="25">
        <v>18</v>
      </c>
      <c r="B39" s="27">
        <v>5</v>
      </c>
      <c r="C39" s="27" t="s">
        <v>73</v>
      </c>
      <c r="D39" s="27" t="s">
        <v>21</v>
      </c>
      <c r="E39" s="27" t="s">
        <v>26</v>
      </c>
      <c r="F39" s="28">
        <v>4</v>
      </c>
      <c r="G39" s="28">
        <v>4</v>
      </c>
      <c r="H39" s="28">
        <v>5</v>
      </c>
      <c r="I39" s="28">
        <v>4</v>
      </c>
      <c r="J39" s="28">
        <v>4</v>
      </c>
      <c r="K39" s="28">
        <v>4</v>
      </c>
      <c r="L39" s="25">
        <f t="shared" si="1"/>
        <v>4.166666666666667</v>
      </c>
      <c r="M39" s="25"/>
    </row>
    <row r="40" spans="1:13" ht="47.25">
      <c r="A40" s="25">
        <v>19</v>
      </c>
      <c r="B40" s="27"/>
      <c r="C40" s="27" t="s">
        <v>74</v>
      </c>
      <c r="D40" s="27" t="s">
        <v>75</v>
      </c>
      <c r="E40" s="27" t="s">
        <v>26</v>
      </c>
      <c r="F40" s="28">
        <v>4</v>
      </c>
      <c r="G40" s="28">
        <v>5</v>
      </c>
      <c r="H40" s="28">
        <v>4</v>
      </c>
      <c r="I40" s="28">
        <v>4</v>
      </c>
      <c r="J40" s="28">
        <v>4</v>
      </c>
      <c r="K40" s="28">
        <v>4</v>
      </c>
      <c r="L40" s="25">
        <f t="shared" si="1"/>
        <v>4.166666666666667</v>
      </c>
      <c r="M40" s="25"/>
    </row>
    <row r="41" spans="1:13" ht="63">
      <c r="A41" s="25">
        <v>20</v>
      </c>
      <c r="B41" s="27">
        <v>6</v>
      </c>
      <c r="C41" s="27" t="s">
        <v>76</v>
      </c>
      <c r="D41" s="27" t="s">
        <v>35</v>
      </c>
      <c r="E41" s="27" t="s">
        <v>77</v>
      </c>
      <c r="F41" s="28">
        <v>5</v>
      </c>
      <c r="G41" s="28">
        <v>5</v>
      </c>
      <c r="H41" s="28">
        <v>4</v>
      </c>
      <c r="I41" s="28">
        <v>4</v>
      </c>
      <c r="J41" s="28">
        <v>4</v>
      </c>
      <c r="K41" s="28">
        <v>5</v>
      </c>
      <c r="L41" s="25">
        <f t="shared" si="1"/>
        <v>4.5</v>
      </c>
      <c r="M41" s="25"/>
    </row>
    <row r="42" spans="1:13" ht="31.5">
      <c r="A42" s="25">
        <v>21</v>
      </c>
      <c r="B42" s="27">
        <v>6</v>
      </c>
      <c r="C42" s="27" t="s">
        <v>79</v>
      </c>
      <c r="D42" s="27" t="s">
        <v>35</v>
      </c>
      <c r="E42" s="27" t="s">
        <v>80</v>
      </c>
      <c r="F42" s="28">
        <v>4</v>
      </c>
      <c r="G42" s="28">
        <v>5</v>
      </c>
      <c r="H42" s="28">
        <v>5</v>
      </c>
      <c r="I42" s="28">
        <v>4</v>
      </c>
      <c r="J42" s="28">
        <v>3</v>
      </c>
      <c r="K42" s="28">
        <v>5</v>
      </c>
      <c r="L42" s="25">
        <f t="shared" si="1"/>
        <v>4.333333333333333</v>
      </c>
      <c r="M42" s="25"/>
    </row>
    <row r="43" spans="1:13" ht="31.5">
      <c r="A43" s="25">
        <v>22</v>
      </c>
      <c r="B43" s="27">
        <v>6</v>
      </c>
      <c r="C43" s="27" t="s">
        <v>81</v>
      </c>
      <c r="D43" s="27" t="s">
        <v>35</v>
      </c>
      <c r="E43" s="27" t="s">
        <v>82</v>
      </c>
      <c r="F43" s="28">
        <v>4</v>
      </c>
      <c r="G43" s="28">
        <v>4</v>
      </c>
      <c r="H43" s="28">
        <v>4</v>
      </c>
      <c r="I43" s="28">
        <v>4</v>
      </c>
      <c r="J43" s="28">
        <v>4</v>
      </c>
      <c r="K43" s="28">
        <v>4</v>
      </c>
      <c r="L43" s="25">
        <f t="shared" si="1"/>
        <v>4</v>
      </c>
      <c r="M43" s="25"/>
    </row>
    <row r="44" spans="1:13" ht="31.5">
      <c r="A44" s="25">
        <v>23</v>
      </c>
      <c r="B44" s="27">
        <v>6</v>
      </c>
      <c r="C44" s="27" t="s">
        <v>83</v>
      </c>
      <c r="D44" s="27" t="s">
        <v>35</v>
      </c>
      <c r="E44" s="27" t="s">
        <v>84</v>
      </c>
      <c r="F44" s="28">
        <v>4</v>
      </c>
      <c r="G44" s="28">
        <v>5</v>
      </c>
      <c r="H44" s="28">
        <v>5</v>
      </c>
      <c r="I44" s="28">
        <v>4</v>
      </c>
      <c r="J44" s="28">
        <v>3</v>
      </c>
      <c r="K44" s="28">
        <v>3</v>
      </c>
      <c r="L44" s="25">
        <f t="shared" si="1"/>
        <v>4</v>
      </c>
      <c r="M44" s="25"/>
    </row>
    <row r="45" spans="1:13" ht="31.5">
      <c r="A45" s="25">
        <v>24</v>
      </c>
      <c r="B45" s="27">
        <v>6</v>
      </c>
      <c r="C45" s="27" t="s">
        <v>85</v>
      </c>
      <c r="D45" s="27" t="s">
        <v>86</v>
      </c>
      <c r="E45" s="27" t="s">
        <v>87</v>
      </c>
      <c r="F45" s="28">
        <v>4</v>
      </c>
      <c r="G45" s="28">
        <v>4</v>
      </c>
      <c r="H45" s="28">
        <v>3</v>
      </c>
      <c r="I45" s="28">
        <v>4</v>
      </c>
      <c r="J45" s="28">
        <v>5</v>
      </c>
      <c r="K45" s="28">
        <v>4</v>
      </c>
      <c r="L45" s="25">
        <f t="shared" si="1"/>
        <v>4</v>
      </c>
      <c r="M45" s="25"/>
    </row>
    <row r="46" spans="1:13" ht="47.25">
      <c r="A46" s="25">
        <v>25</v>
      </c>
      <c r="B46" s="27">
        <v>7</v>
      </c>
      <c r="C46" s="27" t="s">
        <v>88</v>
      </c>
      <c r="D46" s="27" t="s">
        <v>71</v>
      </c>
      <c r="E46" s="27" t="s">
        <v>72</v>
      </c>
      <c r="F46" s="28">
        <v>4</v>
      </c>
      <c r="G46" s="28">
        <v>4</v>
      </c>
      <c r="H46" s="28">
        <v>4</v>
      </c>
      <c r="I46" s="28">
        <v>3</v>
      </c>
      <c r="J46" s="28">
        <v>4</v>
      </c>
      <c r="K46" s="28">
        <v>5</v>
      </c>
      <c r="L46" s="25">
        <f t="shared" si="1"/>
        <v>4</v>
      </c>
      <c r="M46" s="25"/>
    </row>
    <row r="47" spans="1:13" ht="47.25">
      <c r="A47" s="25">
        <v>26</v>
      </c>
      <c r="B47" s="27">
        <v>7</v>
      </c>
      <c r="C47" s="27" t="s">
        <v>89</v>
      </c>
      <c r="D47" s="27" t="s">
        <v>45</v>
      </c>
      <c r="E47" s="27" t="s">
        <v>46</v>
      </c>
      <c r="F47" s="28">
        <v>4</v>
      </c>
      <c r="G47" s="28">
        <v>5</v>
      </c>
      <c r="H47" s="28">
        <v>4</v>
      </c>
      <c r="I47" s="28">
        <v>4</v>
      </c>
      <c r="J47" s="28">
        <v>5</v>
      </c>
      <c r="K47" s="28">
        <v>5</v>
      </c>
      <c r="L47" s="25">
        <f t="shared" si="1"/>
        <v>4.5</v>
      </c>
      <c r="M47" s="25"/>
    </row>
    <row r="48" spans="1:13" ht="47.25">
      <c r="A48" s="25">
        <v>27</v>
      </c>
      <c r="B48" s="27">
        <v>6</v>
      </c>
      <c r="C48" s="27" t="s">
        <v>90</v>
      </c>
      <c r="D48" s="27" t="s">
        <v>21</v>
      </c>
      <c r="E48" s="27" t="s">
        <v>26</v>
      </c>
      <c r="F48" s="28">
        <v>4</v>
      </c>
      <c r="G48" s="28">
        <v>4</v>
      </c>
      <c r="H48" s="28">
        <v>5</v>
      </c>
      <c r="I48" s="28">
        <v>4</v>
      </c>
      <c r="J48" s="28">
        <v>4</v>
      </c>
      <c r="K48" s="28">
        <v>4</v>
      </c>
      <c r="L48" s="25">
        <f t="shared" si="1"/>
        <v>4.166666666666667</v>
      </c>
      <c r="M48" s="25"/>
    </row>
    <row r="49" spans="1:13" ht="47.25">
      <c r="A49" s="25">
        <v>28</v>
      </c>
      <c r="B49" s="27">
        <v>7</v>
      </c>
      <c r="C49" s="27" t="s">
        <v>91</v>
      </c>
      <c r="D49" s="27" t="s">
        <v>45</v>
      </c>
      <c r="E49" s="27" t="s">
        <v>46</v>
      </c>
      <c r="F49" s="28">
        <v>4</v>
      </c>
      <c r="G49" s="28">
        <v>5</v>
      </c>
      <c r="H49" s="28">
        <v>5</v>
      </c>
      <c r="I49" s="28">
        <v>4</v>
      </c>
      <c r="J49" s="28">
        <v>5</v>
      </c>
      <c r="K49" s="28">
        <v>3</v>
      </c>
      <c r="L49" s="25">
        <f t="shared" si="1"/>
        <v>4.333333333333333</v>
      </c>
      <c r="M49" s="25"/>
    </row>
    <row r="50" spans="1:13" ht="47.25">
      <c r="A50" s="25">
        <v>29</v>
      </c>
      <c r="B50" s="27">
        <v>6</v>
      </c>
      <c r="C50" s="27" t="s">
        <v>92</v>
      </c>
      <c r="D50" s="27" t="s">
        <v>21</v>
      </c>
      <c r="E50" s="27" t="s">
        <v>26</v>
      </c>
      <c r="F50" s="28">
        <v>4</v>
      </c>
      <c r="G50" s="28">
        <v>4</v>
      </c>
      <c r="H50" s="28">
        <v>3</v>
      </c>
      <c r="I50" s="28">
        <v>5</v>
      </c>
      <c r="J50" s="28">
        <v>4</v>
      </c>
      <c r="K50" s="28">
        <v>5</v>
      </c>
      <c r="L50" s="25">
        <f t="shared" si="1"/>
        <v>4.166666666666667</v>
      </c>
      <c r="M50" s="25"/>
    </row>
    <row r="51" spans="1:13" ht="47.25">
      <c r="A51" s="25">
        <v>30</v>
      </c>
      <c r="B51" s="27">
        <v>7</v>
      </c>
      <c r="C51" s="27" t="s">
        <v>93</v>
      </c>
      <c r="D51" s="27" t="s">
        <v>45</v>
      </c>
      <c r="E51" s="27" t="s">
        <v>46</v>
      </c>
      <c r="F51" s="28">
        <v>4</v>
      </c>
      <c r="G51" s="28">
        <v>5</v>
      </c>
      <c r="H51" s="28">
        <v>3</v>
      </c>
      <c r="I51" s="28">
        <v>4</v>
      </c>
      <c r="J51" s="28">
        <v>5</v>
      </c>
      <c r="K51" s="28">
        <v>5</v>
      </c>
      <c r="L51" s="25">
        <f t="shared" si="1"/>
        <v>4.333333333333333</v>
      </c>
      <c r="M51" s="25"/>
    </row>
    <row r="52" spans="1:13" ht="47.25">
      <c r="A52" s="25">
        <v>31</v>
      </c>
      <c r="B52" s="27">
        <v>7</v>
      </c>
      <c r="C52" s="27" t="s">
        <v>95</v>
      </c>
      <c r="D52" s="27" t="s">
        <v>21</v>
      </c>
      <c r="E52" s="27" t="s">
        <v>26</v>
      </c>
      <c r="F52" s="28">
        <v>4</v>
      </c>
      <c r="G52" s="28">
        <v>5</v>
      </c>
      <c r="H52" s="28">
        <v>5</v>
      </c>
      <c r="I52" s="28">
        <v>3</v>
      </c>
      <c r="J52" s="28">
        <v>4</v>
      </c>
      <c r="K52" s="28">
        <v>4</v>
      </c>
      <c r="L52" s="25">
        <f t="shared" si="1"/>
        <v>4.166666666666667</v>
      </c>
      <c r="M52" s="25"/>
    </row>
    <row r="53" spans="1:13" ht="47.25">
      <c r="A53" s="25">
        <v>32</v>
      </c>
      <c r="B53" s="27">
        <v>7</v>
      </c>
      <c r="C53" s="27" t="s">
        <v>96</v>
      </c>
      <c r="D53" s="27" t="s">
        <v>45</v>
      </c>
      <c r="E53" s="27" t="s">
        <v>46</v>
      </c>
      <c r="F53" s="28">
        <v>4</v>
      </c>
      <c r="G53" s="28">
        <v>5</v>
      </c>
      <c r="H53" s="28">
        <v>4</v>
      </c>
      <c r="I53" s="28">
        <v>4</v>
      </c>
      <c r="J53" s="28">
        <v>4</v>
      </c>
      <c r="K53" s="28">
        <v>3</v>
      </c>
      <c r="L53" s="25">
        <f t="shared" si="1"/>
        <v>4</v>
      </c>
      <c r="M53" s="25"/>
    </row>
    <row r="54" spans="1:13" ht="47.25">
      <c r="A54" s="25">
        <v>33</v>
      </c>
      <c r="B54" s="27">
        <v>7</v>
      </c>
      <c r="C54" s="27" t="s">
        <v>97</v>
      </c>
      <c r="D54" s="27" t="s">
        <v>35</v>
      </c>
      <c r="E54" s="27" t="s">
        <v>26</v>
      </c>
      <c r="F54" s="28">
        <v>5</v>
      </c>
      <c r="G54" s="28">
        <v>3</v>
      </c>
      <c r="H54" s="28">
        <v>4</v>
      </c>
      <c r="I54" s="28">
        <v>4</v>
      </c>
      <c r="J54" s="28">
        <v>4</v>
      </c>
      <c r="K54" s="28">
        <v>4</v>
      </c>
      <c r="L54" s="25">
        <f t="shared" si="1"/>
        <v>4</v>
      </c>
      <c r="M54" s="25"/>
    </row>
    <row r="55" spans="1:13" ht="47.25">
      <c r="A55" s="25">
        <v>34</v>
      </c>
      <c r="B55" s="27">
        <v>6</v>
      </c>
      <c r="C55" s="27" t="s">
        <v>98</v>
      </c>
      <c r="D55" s="27" t="s">
        <v>35</v>
      </c>
      <c r="E55" s="27" t="s">
        <v>99</v>
      </c>
      <c r="F55" s="28">
        <v>3</v>
      </c>
      <c r="G55" s="28">
        <v>5</v>
      </c>
      <c r="H55" s="28">
        <v>5</v>
      </c>
      <c r="I55" s="28">
        <v>4</v>
      </c>
      <c r="J55" s="28">
        <v>5</v>
      </c>
      <c r="K55" s="28">
        <v>3</v>
      </c>
      <c r="L55" s="25">
        <f t="shared" si="1"/>
        <v>4.166666666666667</v>
      </c>
      <c r="M55" s="25"/>
    </row>
    <row r="56" spans="1:13" ht="47.25">
      <c r="A56" s="25">
        <v>35</v>
      </c>
      <c r="B56" s="27">
        <v>6</v>
      </c>
      <c r="C56" s="27" t="s">
        <v>100</v>
      </c>
      <c r="D56" s="27" t="s">
        <v>35</v>
      </c>
      <c r="E56" s="27" t="s">
        <v>26</v>
      </c>
      <c r="F56" s="28">
        <v>4</v>
      </c>
      <c r="G56" s="28">
        <v>4</v>
      </c>
      <c r="H56" s="28">
        <v>5</v>
      </c>
      <c r="I56" s="28">
        <v>4</v>
      </c>
      <c r="J56" s="28">
        <v>4</v>
      </c>
      <c r="K56" s="28">
        <v>4</v>
      </c>
      <c r="L56" s="25">
        <f t="shared" si="1"/>
        <v>4.166666666666667</v>
      </c>
      <c r="M56" s="25"/>
    </row>
    <row r="57" spans="1:13" ht="47.25">
      <c r="A57" s="25">
        <v>36</v>
      </c>
      <c r="B57" s="27">
        <v>7</v>
      </c>
      <c r="C57" s="27" t="s">
        <v>101</v>
      </c>
      <c r="D57" s="27" t="s">
        <v>102</v>
      </c>
      <c r="E57" s="27" t="s">
        <v>72</v>
      </c>
      <c r="F57" s="28">
        <v>4</v>
      </c>
      <c r="G57" s="28">
        <v>3</v>
      </c>
      <c r="H57" s="28">
        <v>3</v>
      </c>
      <c r="I57" s="28">
        <v>5</v>
      </c>
      <c r="J57" s="28">
        <v>5</v>
      </c>
      <c r="K57" s="28">
        <v>4</v>
      </c>
      <c r="L57" s="25">
        <f t="shared" si="1"/>
        <v>4</v>
      </c>
      <c r="M57" s="25"/>
    </row>
    <row r="58" spans="1:13" ht="31.5">
      <c r="A58" s="25">
        <v>37</v>
      </c>
      <c r="B58" s="27">
        <v>6</v>
      </c>
      <c r="C58" s="27" t="s">
        <v>103</v>
      </c>
      <c r="D58" s="27" t="s">
        <v>35</v>
      </c>
      <c r="E58" s="27" t="s">
        <v>104</v>
      </c>
      <c r="F58" s="28">
        <v>4</v>
      </c>
      <c r="G58" s="28">
        <v>4</v>
      </c>
      <c r="H58" s="28">
        <v>4</v>
      </c>
      <c r="I58" s="28">
        <v>4</v>
      </c>
      <c r="J58" s="28">
        <v>4</v>
      </c>
      <c r="K58" s="28">
        <v>4</v>
      </c>
      <c r="L58" s="25">
        <f t="shared" si="1"/>
        <v>4</v>
      </c>
      <c r="M58" s="25"/>
    </row>
    <row r="59" spans="1:13" ht="31.5">
      <c r="A59" s="25">
        <v>38</v>
      </c>
      <c r="B59" s="27">
        <v>6</v>
      </c>
      <c r="C59" s="27" t="s">
        <v>105</v>
      </c>
      <c r="D59" s="27" t="s">
        <v>35</v>
      </c>
      <c r="E59" s="27" t="s">
        <v>106</v>
      </c>
      <c r="F59" s="28">
        <v>4</v>
      </c>
      <c r="G59" s="28">
        <v>5</v>
      </c>
      <c r="H59" s="28">
        <v>4</v>
      </c>
      <c r="I59" s="28">
        <v>5</v>
      </c>
      <c r="J59" s="28">
        <v>5</v>
      </c>
      <c r="K59" s="28">
        <v>5</v>
      </c>
      <c r="L59" s="25">
        <f t="shared" si="1"/>
        <v>4.666666666666667</v>
      </c>
      <c r="M59" s="25"/>
    </row>
    <row r="60" spans="1:13" ht="15.75" customHeight="1">
      <c r="A60" s="35" t="s">
        <v>107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7"/>
    </row>
    <row r="61" spans="1:13" ht="47.25">
      <c r="A61" s="25">
        <v>1</v>
      </c>
      <c r="B61" s="27">
        <v>9</v>
      </c>
      <c r="C61" s="27" t="s">
        <v>108</v>
      </c>
      <c r="D61" s="27" t="s">
        <v>45</v>
      </c>
      <c r="E61" s="27" t="s">
        <v>46</v>
      </c>
      <c r="F61" s="28">
        <v>4</v>
      </c>
      <c r="G61" s="28">
        <v>5</v>
      </c>
      <c r="H61" s="28">
        <v>4</v>
      </c>
      <c r="I61" s="28">
        <v>5</v>
      </c>
      <c r="J61" s="28">
        <v>4</v>
      </c>
      <c r="K61" s="28">
        <v>3</v>
      </c>
      <c r="L61" s="25">
        <f>IF(ISERROR(AVERAGE(F61:K61)),0,AVERAGE(F61:K61))</f>
        <v>4.166666666666667</v>
      </c>
      <c r="M61" s="25"/>
    </row>
    <row r="62" spans="1:13" ht="47.25">
      <c r="A62" s="25">
        <v>2</v>
      </c>
      <c r="B62" s="27">
        <v>9</v>
      </c>
      <c r="C62" s="27" t="s">
        <v>109</v>
      </c>
      <c r="D62" s="27" t="s">
        <v>45</v>
      </c>
      <c r="E62" s="27" t="s">
        <v>46</v>
      </c>
      <c r="F62" s="28">
        <v>5</v>
      </c>
      <c r="G62" s="28">
        <v>4</v>
      </c>
      <c r="H62" s="28">
        <v>3</v>
      </c>
      <c r="I62" s="28">
        <v>4</v>
      </c>
      <c r="J62" s="28">
        <v>5</v>
      </c>
      <c r="K62" s="28">
        <v>4</v>
      </c>
      <c r="L62" s="25">
        <f>IF(ISERROR(AVERAGE(F62:K62)),0,AVERAGE(F62:K62))</f>
        <v>4.166666666666667</v>
      </c>
      <c r="M62" s="25"/>
    </row>
    <row r="63" spans="1:13" ht="47.25">
      <c r="A63" s="25">
        <v>3</v>
      </c>
      <c r="B63" s="27">
        <v>9</v>
      </c>
      <c r="C63" s="27" t="s">
        <v>110</v>
      </c>
      <c r="D63" s="27" t="s">
        <v>111</v>
      </c>
      <c r="E63" s="27" t="s">
        <v>112</v>
      </c>
      <c r="F63" s="28">
        <v>5</v>
      </c>
      <c r="G63" s="28">
        <v>4</v>
      </c>
      <c r="H63" s="28">
        <v>3</v>
      </c>
      <c r="I63" s="28">
        <v>3</v>
      </c>
      <c r="J63" s="28">
        <v>4</v>
      </c>
      <c r="K63" s="28">
        <v>4</v>
      </c>
      <c r="L63" s="25">
        <f>IF(ISERROR(AVERAGE(F63:K63)),0,AVERAGE(F63:K63))</f>
        <v>3.8333333333333335</v>
      </c>
      <c r="M63" s="25"/>
    </row>
    <row r="64" spans="1:13" ht="47.25">
      <c r="A64" s="25">
        <v>4</v>
      </c>
      <c r="B64" s="27">
        <v>9</v>
      </c>
      <c r="C64" s="27" t="s">
        <v>113</v>
      </c>
      <c r="D64" s="27" t="s">
        <v>114</v>
      </c>
      <c r="E64" s="27" t="s">
        <v>72</v>
      </c>
      <c r="F64" s="28">
        <v>4</v>
      </c>
      <c r="G64" s="28">
        <v>4</v>
      </c>
      <c r="H64" s="28">
        <v>5</v>
      </c>
      <c r="I64" s="28">
        <v>5</v>
      </c>
      <c r="J64" s="28">
        <v>5</v>
      </c>
      <c r="K64" s="28">
        <v>5</v>
      </c>
      <c r="L64" s="25">
        <f>IF(ISERROR(AVERAGE(F64:K64)),0,AVERAGE(F64:K64))</f>
        <v>4.666666666666667</v>
      </c>
      <c r="M64" s="25"/>
    </row>
    <row r="65" spans="1:13" ht="31.5">
      <c r="A65" s="25">
        <v>5</v>
      </c>
      <c r="B65" s="27">
        <v>8</v>
      </c>
      <c r="C65" s="27" t="s">
        <v>115</v>
      </c>
      <c r="D65" s="27" t="s">
        <v>18</v>
      </c>
      <c r="E65" s="27" t="s">
        <v>116</v>
      </c>
      <c r="F65" s="28">
        <v>4</v>
      </c>
      <c r="G65" s="28">
        <v>5</v>
      </c>
      <c r="H65" s="28">
        <v>4</v>
      </c>
      <c r="I65" s="28">
        <v>3</v>
      </c>
      <c r="J65" s="28">
        <v>4</v>
      </c>
      <c r="K65" s="28">
        <v>4</v>
      </c>
      <c r="L65" s="25">
        <f>IF(ISERROR(AVERAGE(F65:K65)),0,AVERAGE(F65:K65))</f>
        <v>4</v>
      </c>
      <c r="M65" s="25"/>
    </row>
    <row r="66" spans="1:13" ht="15.75" customHeight="1">
      <c r="A66" s="35" t="s">
        <v>117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7"/>
    </row>
    <row r="67" spans="1:13" ht="47.25">
      <c r="A67" s="25">
        <v>1</v>
      </c>
      <c r="B67" s="27">
        <v>11</v>
      </c>
      <c r="C67" s="27" t="s">
        <v>118</v>
      </c>
      <c r="D67" s="27" t="s">
        <v>119</v>
      </c>
      <c r="E67" s="27" t="s">
        <v>72</v>
      </c>
      <c r="F67" s="28">
        <v>5</v>
      </c>
      <c r="G67" s="28">
        <v>4</v>
      </c>
      <c r="H67" s="28">
        <v>4</v>
      </c>
      <c r="I67" s="28">
        <v>5</v>
      </c>
      <c r="J67" s="28">
        <v>5</v>
      </c>
      <c r="K67" s="28">
        <v>5</v>
      </c>
      <c r="L67" s="25">
        <f aca="true" t="shared" si="2" ref="L67:L76">IF(ISERROR(AVERAGE(F67:K67)),0,AVERAGE(F67:K67))</f>
        <v>4.666666666666667</v>
      </c>
      <c r="M67" s="25"/>
    </row>
    <row r="68" spans="1:13" ht="47.25">
      <c r="A68" s="25">
        <v>2</v>
      </c>
      <c r="B68" s="27">
        <v>10</v>
      </c>
      <c r="C68" s="27" t="s">
        <v>120</v>
      </c>
      <c r="D68" s="27" t="s">
        <v>45</v>
      </c>
      <c r="E68" s="27" t="s">
        <v>72</v>
      </c>
      <c r="F68" s="28">
        <v>4</v>
      </c>
      <c r="G68" s="28">
        <v>4</v>
      </c>
      <c r="H68" s="28">
        <v>4</v>
      </c>
      <c r="I68" s="28">
        <v>5</v>
      </c>
      <c r="J68" s="28">
        <v>4</v>
      </c>
      <c r="K68" s="28">
        <v>4</v>
      </c>
      <c r="L68" s="25">
        <f t="shared" si="2"/>
        <v>4.166666666666667</v>
      </c>
      <c r="M68" s="25"/>
    </row>
    <row r="69" spans="1:13" ht="15.75">
      <c r="A69" s="25">
        <v>3</v>
      </c>
      <c r="B69" s="38"/>
      <c r="C69" s="27"/>
      <c r="D69" s="27"/>
      <c r="E69" s="27"/>
      <c r="F69" s="34"/>
      <c r="G69" s="28"/>
      <c r="H69" s="28"/>
      <c r="I69" s="28"/>
      <c r="J69" s="28"/>
      <c r="K69" s="28"/>
      <c r="L69" s="25">
        <f t="shared" si="2"/>
        <v>0</v>
      </c>
      <c r="M69" s="25"/>
    </row>
    <row r="70" spans="1:13" ht="15.75">
      <c r="A70" s="25">
        <v>4</v>
      </c>
      <c r="B70" s="38"/>
      <c r="C70" s="27"/>
      <c r="D70" s="27"/>
      <c r="E70" s="27"/>
      <c r="F70" s="34"/>
      <c r="G70" s="28"/>
      <c r="H70" s="28"/>
      <c r="I70" s="28"/>
      <c r="J70" s="28"/>
      <c r="K70" s="28"/>
      <c r="L70" s="25">
        <f t="shared" si="2"/>
        <v>0</v>
      </c>
      <c r="M70" s="25"/>
    </row>
    <row r="71" spans="1:13" ht="15.75">
      <c r="A71" s="25">
        <v>5</v>
      </c>
      <c r="B71" s="38"/>
      <c r="C71" s="27"/>
      <c r="D71" s="27"/>
      <c r="E71" s="27"/>
      <c r="F71" s="34"/>
      <c r="G71" s="28"/>
      <c r="H71" s="28"/>
      <c r="I71" s="28"/>
      <c r="J71" s="28"/>
      <c r="K71" s="28"/>
      <c r="L71" s="25">
        <f t="shared" si="2"/>
        <v>0</v>
      </c>
      <c r="M71" s="25"/>
    </row>
    <row r="72" spans="1:13" ht="15.75">
      <c r="A72" s="25">
        <v>6</v>
      </c>
      <c r="B72" s="38"/>
      <c r="C72" s="27"/>
      <c r="D72" s="27"/>
      <c r="E72" s="27"/>
      <c r="F72" s="34"/>
      <c r="G72" s="28"/>
      <c r="H72" s="28"/>
      <c r="I72" s="28"/>
      <c r="J72" s="28"/>
      <c r="K72" s="28"/>
      <c r="L72" s="25">
        <f t="shared" si="2"/>
        <v>0</v>
      </c>
      <c r="M72" s="25"/>
    </row>
    <row r="73" spans="1:13" ht="15.75">
      <c r="A73" s="25">
        <v>7</v>
      </c>
      <c r="B73" s="38"/>
      <c r="C73" s="27"/>
      <c r="D73" s="27"/>
      <c r="E73" s="27"/>
      <c r="F73" s="34"/>
      <c r="G73" s="28"/>
      <c r="H73" s="28"/>
      <c r="I73" s="28"/>
      <c r="J73" s="28"/>
      <c r="K73" s="28"/>
      <c r="L73" s="25">
        <f t="shared" si="2"/>
        <v>0</v>
      </c>
      <c r="M73" s="25"/>
    </row>
    <row r="74" spans="1:13" ht="15.75">
      <c r="A74" s="25">
        <v>8</v>
      </c>
      <c r="B74" s="38"/>
      <c r="C74" s="27"/>
      <c r="D74" s="27"/>
      <c r="E74" s="27"/>
      <c r="F74" s="34"/>
      <c r="G74" s="28"/>
      <c r="H74" s="28"/>
      <c r="I74" s="28"/>
      <c r="J74" s="28"/>
      <c r="K74" s="28"/>
      <c r="L74" s="25">
        <f t="shared" si="2"/>
        <v>0</v>
      </c>
      <c r="M74" s="25"/>
    </row>
    <row r="75" spans="1:13" ht="15.75">
      <c r="A75" s="25">
        <v>9</v>
      </c>
      <c r="B75" s="38"/>
      <c r="C75" s="27"/>
      <c r="D75" s="27"/>
      <c r="E75" s="27"/>
      <c r="F75" s="34"/>
      <c r="G75" s="28"/>
      <c r="H75" s="28"/>
      <c r="I75" s="28"/>
      <c r="J75" s="28"/>
      <c r="K75" s="28"/>
      <c r="L75" s="25">
        <f t="shared" si="2"/>
        <v>0</v>
      </c>
      <c r="M75" s="25"/>
    </row>
    <row r="76" spans="1:13" ht="15.75">
      <c r="A76" s="25">
        <v>10</v>
      </c>
      <c r="B76" s="38"/>
      <c r="C76" s="27"/>
      <c r="D76" s="27"/>
      <c r="E76" s="27"/>
      <c r="F76" s="34"/>
      <c r="G76" s="28"/>
      <c r="H76" s="28"/>
      <c r="I76" s="28"/>
      <c r="J76" s="28"/>
      <c r="K76" s="28"/>
      <c r="L76" s="25">
        <f t="shared" si="2"/>
        <v>0</v>
      </c>
      <c r="M76" s="25"/>
    </row>
    <row r="77" spans="1:13" ht="15.75">
      <c r="A77" s="25">
        <v>10</v>
      </c>
      <c r="B77" s="25"/>
      <c r="C77" s="39"/>
      <c r="D77" s="40"/>
      <c r="E77" s="41"/>
      <c r="F77" s="25"/>
      <c r="G77" s="25"/>
      <c r="H77" s="25"/>
      <c r="I77" s="25"/>
      <c r="J77" s="25"/>
      <c r="K77" s="25"/>
      <c r="L77" s="25"/>
      <c r="M77" s="25"/>
    </row>
    <row r="78" spans="1:13" ht="15.75">
      <c r="A78" s="25">
        <v>11</v>
      </c>
      <c r="B78" s="29"/>
      <c r="C78" s="42"/>
      <c r="D78" s="43"/>
      <c r="E78" s="41"/>
      <c r="F78" s="25"/>
      <c r="G78" s="25"/>
      <c r="H78" s="25"/>
      <c r="I78" s="25"/>
      <c r="J78" s="25"/>
      <c r="K78" s="25"/>
      <c r="L78" s="25"/>
      <c r="M78" s="25"/>
    </row>
    <row r="79" spans="1:13" ht="15.75">
      <c r="A79" s="25">
        <v>12</v>
      </c>
      <c r="B79" s="29"/>
      <c r="C79" s="42"/>
      <c r="D79" s="43"/>
      <c r="E79" s="41"/>
      <c r="F79" s="25"/>
      <c r="G79" s="25"/>
      <c r="H79" s="25"/>
      <c r="I79" s="25"/>
      <c r="J79" s="25"/>
      <c r="K79" s="25"/>
      <c r="L79" s="25"/>
      <c r="M79" s="25"/>
    </row>
    <row r="80" spans="1:13" ht="15.75">
      <c r="A80" s="25">
        <v>13</v>
      </c>
      <c r="B80" s="29"/>
      <c r="C80" s="42"/>
      <c r="D80" s="43"/>
      <c r="E80" s="41"/>
      <c r="F80" s="25"/>
      <c r="G80" s="25"/>
      <c r="H80" s="25"/>
      <c r="I80" s="25"/>
      <c r="J80" s="25"/>
      <c r="K80" s="25"/>
      <c r="L80" s="25"/>
      <c r="M80" s="25"/>
    </row>
    <row r="81" spans="1:13" ht="15.75">
      <c r="A81" s="25">
        <v>14</v>
      </c>
      <c r="B81" s="29"/>
      <c r="C81" s="42"/>
      <c r="D81" s="43"/>
      <c r="E81" s="41"/>
      <c r="F81" s="25"/>
      <c r="G81" s="25"/>
      <c r="H81" s="25"/>
      <c r="I81" s="25"/>
      <c r="J81" s="25"/>
      <c r="K81" s="25"/>
      <c r="L81" s="25"/>
      <c r="M81" s="25"/>
    </row>
    <row r="82" spans="1:13" ht="15.75">
      <c r="A82" s="25">
        <v>15</v>
      </c>
      <c r="B82" s="29"/>
      <c r="C82" s="42"/>
      <c r="D82" s="43"/>
      <c r="E82" s="41"/>
      <c r="F82" s="25"/>
      <c r="G82" s="25"/>
      <c r="H82" s="25"/>
      <c r="I82" s="25"/>
      <c r="J82" s="25"/>
      <c r="K82" s="25"/>
      <c r="L82" s="25"/>
      <c r="M82" s="25"/>
    </row>
    <row r="83" spans="1:13" ht="15.75">
      <c r="A83" s="25">
        <v>16</v>
      </c>
      <c r="B83" s="29"/>
      <c r="C83" s="42"/>
      <c r="D83" s="43"/>
      <c r="E83" s="41"/>
      <c r="F83" s="25"/>
      <c r="G83" s="25"/>
      <c r="H83" s="25"/>
      <c r="I83" s="25"/>
      <c r="J83" s="25"/>
      <c r="K83" s="25"/>
      <c r="L83" s="25"/>
      <c r="M83" s="25"/>
    </row>
    <row r="84" spans="1:13" ht="15.75">
      <c r="A84" s="25">
        <v>17</v>
      </c>
      <c r="B84" s="29"/>
      <c r="C84" s="42"/>
      <c r="D84" s="43"/>
      <c r="E84" s="41"/>
      <c r="F84" s="25"/>
      <c r="G84" s="25"/>
      <c r="H84" s="25"/>
      <c r="I84" s="25"/>
      <c r="J84" s="25"/>
      <c r="K84" s="25"/>
      <c r="L84" s="25"/>
      <c r="M84" s="25"/>
    </row>
    <row r="85" spans="1:13" ht="15.75">
      <c r="A85" s="25">
        <v>18</v>
      </c>
      <c r="B85" s="29"/>
      <c r="C85" s="42"/>
      <c r="D85" s="43"/>
      <c r="E85" s="41"/>
      <c r="F85" s="25"/>
      <c r="G85" s="25"/>
      <c r="H85" s="25"/>
      <c r="I85" s="25"/>
      <c r="J85" s="25"/>
      <c r="K85" s="25"/>
      <c r="L85" s="25"/>
      <c r="M85" s="25"/>
    </row>
    <row r="86" spans="1:13" ht="15.75">
      <c r="A86" s="25">
        <v>19</v>
      </c>
      <c r="B86" s="29"/>
      <c r="C86" s="42"/>
      <c r="D86" s="43"/>
      <c r="E86" s="41"/>
      <c r="F86" s="25"/>
      <c r="G86" s="25"/>
      <c r="H86" s="25"/>
      <c r="I86" s="25"/>
      <c r="J86" s="25"/>
      <c r="K86" s="25"/>
      <c r="L86" s="25"/>
      <c r="M86" s="25"/>
    </row>
    <row r="87" spans="1:13" ht="15.75">
      <c r="A87" s="25">
        <v>20</v>
      </c>
      <c r="B87" s="29"/>
      <c r="C87" s="42"/>
      <c r="D87" s="43"/>
      <c r="E87" s="41"/>
      <c r="F87" s="25"/>
      <c r="G87" s="25"/>
      <c r="H87" s="25"/>
      <c r="I87" s="25"/>
      <c r="J87" s="25"/>
      <c r="K87" s="25"/>
      <c r="L87" s="25"/>
      <c r="M87" s="25"/>
    </row>
    <row r="88" spans="1:13" ht="15.75">
      <c r="A88" s="25">
        <v>21</v>
      </c>
      <c r="B88" s="29"/>
      <c r="C88" s="42"/>
      <c r="D88" s="43"/>
      <c r="E88" s="41"/>
      <c r="F88" s="25"/>
      <c r="G88" s="25"/>
      <c r="H88" s="25"/>
      <c r="I88" s="25"/>
      <c r="J88" s="25"/>
      <c r="K88" s="25"/>
      <c r="L88" s="25"/>
      <c r="M88" s="25"/>
    </row>
    <row r="89" spans="1:13" ht="15.75">
      <c r="A89" s="25">
        <v>22</v>
      </c>
      <c r="B89" s="29"/>
      <c r="C89" s="42"/>
      <c r="D89" s="43"/>
      <c r="E89" s="41"/>
      <c r="F89" s="25"/>
      <c r="G89" s="25"/>
      <c r="H89" s="25"/>
      <c r="I89" s="25"/>
      <c r="J89" s="25"/>
      <c r="K89" s="25"/>
      <c r="L89" s="25"/>
      <c r="M89" s="25"/>
    </row>
    <row r="90" spans="1:13" ht="15.75">
      <c r="A90" s="25">
        <v>23</v>
      </c>
      <c r="B90" s="29"/>
      <c r="C90" s="42"/>
      <c r="D90" s="43"/>
      <c r="E90" s="41"/>
      <c r="F90" s="25"/>
      <c r="G90" s="25"/>
      <c r="H90" s="25"/>
      <c r="I90" s="25"/>
      <c r="J90" s="25"/>
      <c r="K90" s="25"/>
      <c r="L90" s="25"/>
      <c r="M90" s="25"/>
    </row>
    <row r="91" spans="1:13" ht="15.75">
      <c r="A91" s="25">
        <v>24</v>
      </c>
      <c r="B91" s="29"/>
      <c r="C91" s="42"/>
      <c r="D91" s="43"/>
      <c r="E91" s="41"/>
      <c r="F91" s="25"/>
      <c r="G91" s="25"/>
      <c r="H91" s="25"/>
      <c r="I91" s="25"/>
      <c r="J91" s="25"/>
      <c r="K91" s="25"/>
      <c r="L91" s="25"/>
      <c r="M91" s="25"/>
    </row>
    <row r="92" spans="1:13" ht="15.75">
      <c r="A92" s="25">
        <v>25</v>
      </c>
      <c r="B92" s="29"/>
      <c r="C92" s="42"/>
      <c r="D92" s="43"/>
      <c r="E92" s="41"/>
      <c r="F92" s="25"/>
      <c r="G92" s="25"/>
      <c r="H92" s="25"/>
      <c r="I92" s="25"/>
      <c r="J92" s="25"/>
      <c r="K92" s="25"/>
      <c r="L92" s="25"/>
      <c r="M92" s="25"/>
    </row>
    <row r="93" spans="1:13" ht="15.75">
      <c r="A93" s="25">
        <v>26</v>
      </c>
      <c r="B93" s="29"/>
      <c r="C93" s="42"/>
      <c r="D93" s="43"/>
      <c r="E93" s="41"/>
      <c r="F93" s="25"/>
      <c r="G93" s="25"/>
      <c r="H93" s="25"/>
      <c r="I93" s="25"/>
      <c r="J93" s="25"/>
      <c r="K93" s="25"/>
      <c r="L93" s="25"/>
      <c r="M93" s="25"/>
    </row>
    <row r="94" spans="1:13" ht="15.75">
      <c r="A94" s="25">
        <v>27</v>
      </c>
      <c r="B94" s="29"/>
      <c r="C94" s="42"/>
      <c r="D94" s="43"/>
      <c r="E94" s="41"/>
      <c r="F94" s="25"/>
      <c r="G94" s="25"/>
      <c r="H94" s="25"/>
      <c r="I94" s="25"/>
      <c r="J94" s="25"/>
      <c r="K94" s="25"/>
      <c r="L94" s="25"/>
      <c r="M94" s="25"/>
    </row>
    <row r="95" spans="1:13" ht="15.75">
      <c r="A95" s="25">
        <v>28</v>
      </c>
      <c r="B95" s="29"/>
      <c r="C95" s="42"/>
      <c r="D95" s="43"/>
      <c r="E95" s="41"/>
      <c r="F95" s="25"/>
      <c r="G95" s="25"/>
      <c r="H95" s="25"/>
      <c r="I95" s="25"/>
      <c r="J95" s="25"/>
      <c r="K95" s="25"/>
      <c r="L95" s="25"/>
      <c r="M95" s="25"/>
    </row>
    <row r="96" spans="1:13" ht="12.75">
      <c r="A96" s="25">
        <v>29</v>
      </c>
      <c r="B96" s="29"/>
      <c r="C96" s="44"/>
      <c r="D96" s="29"/>
      <c r="E96" s="41"/>
      <c r="F96" s="25"/>
      <c r="G96" s="25"/>
      <c r="H96" s="25"/>
      <c r="I96" s="25"/>
      <c r="J96" s="25"/>
      <c r="K96" s="25"/>
      <c r="L96" s="25"/>
      <c r="M96" s="25"/>
    </row>
    <row r="97" spans="1:13" ht="12.75">
      <c r="A97" s="25">
        <v>30</v>
      </c>
      <c r="B97" s="29"/>
      <c r="C97" s="44"/>
      <c r="D97" s="29"/>
      <c r="E97" s="41"/>
      <c r="F97" s="25"/>
      <c r="G97" s="25"/>
      <c r="H97" s="25"/>
      <c r="I97" s="25"/>
      <c r="J97" s="25"/>
      <c r="K97" s="25"/>
      <c r="L97" s="25"/>
      <c r="M97" s="25"/>
    </row>
  </sheetData>
  <sheetProtection/>
  <mergeCells count="6">
    <mergeCell ref="C2:D2"/>
    <mergeCell ref="A66:M66"/>
    <mergeCell ref="F4:K4"/>
    <mergeCell ref="A6:M6"/>
    <mergeCell ref="A21:M21"/>
    <mergeCell ref="A60:M6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85" zoomScaleNormal="85" workbookViewId="0" topLeftCell="A1">
      <pane ySplit="5" topLeftCell="BM62" activePane="bottomLeft" state="frozen"/>
      <selection pane="topLeft" activeCell="A1" sqref="A1"/>
      <selection pane="bottomLeft" activeCell="J67" sqref="J67:J68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23.75390625" style="1" customWidth="1"/>
    <col min="4" max="4" width="26.125" style="0" customWidth="1"/>
    <col min="5" max="5" width="13.625" style="1" customWidth="1"/>
    <col min="6" max="6" width="13.125" style="0" customWidth="1"/>
    <col min="7" max="7" width="14.00390625" style="0" customWidth="1"/>
    <col min="8" max="8" width="16.75390625" style="0" customWidth="1"/>
    <col min="9" max="9" width="10.125" style="0" customWidth="1"/>
    <col min="10" max="10" width="17.00390625" style="0" customWidth="1"/>
  </cols>
  <sheetData>
    <row r="1" ht="20.25">
      <c r="D1" s="2" t="s">
        <v>0</v>
      </c>
    </row>
    <row r="2" spans="1:4" ht="20.25" customHeight="1" thickBot="1">
      <c r="A2" s="3" t="s">
        <v>122</v>
      </c>
      <c r="B2" s="4"/>
      <c r="C2" s="5"/>
      <c r="D2" s="6"/>
    </row>
    <row r="3" spans="3:5" ht="20.25" customHeight="1">
      <c r="C3" s="7"/>
      <c r="D3" s="8"/>
      <c r="E3" s="9"/>
    </row>
    <row r="4" spans="1:10" ht="20.25" customHeight="1">
      <c r="A4" s="10"/>
      <c r="B4" s="10"/>
      <c r="C4" s="11"/>
      <c r="D4" s="12"/>
      <c r="E4" s="13"/>
      <c r="F4" s="14" t="s">
        <v>126</v>
      </c>
      <c r="G4" s="15"/>
      <c r="H4" s="15"/>
      <c r="I4" s="10"/>
      <c r="J4" s="10"/>
    </row>
    <row r="5" spans="1:10" s="20" customFormat="1" ht="45.75" customHeight="1" thickBot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8" t="s">
        <v>123</v>
      </c>
      <c r="G5" s="18" t="s">
        <v>124</v>
      </c>
      <c r="H5" s="18" t="s">
        <v>125</v>
      </c>
      <c r="I5" s="17" t="s">
        <v>14</v>
      </c>
      <c r="J5" s="17" t="s">
        <v>127</v>
      </c>
    </row>
    <row r="6" spans="1:10" s="24" customFormat="1" ht="18">
      <c r="A6" s="21" t="s">
        <v>16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ht="47.25">
      <c r="A7" s="25">
        <v>1</v>
      </c>
      <c r="B7" s="26">
        <v>4</v>
      </c>
      <c r="C7" s="27" t="s">
        <v>17</v>
      </c>
      <c r="D7" s="27" t="s">
        <v>18</v>
      </c>
      <c r="E7" s="27" t="s">
        <v>19</v>
      </c>
      <c r="F7" s="28">
        <f>Александрова!L7</f>
        <v>2.5</v>
      </c>
      <c r="G7" s="28">
        <f>РУО!L7</f>
        <v>4.333333333333333</v>
      </c>
      <c r="H7" s="28">
        <f>Телоухов!L7</f>
        <v>3.3333333333333335</v>
      </c>
      <c r="I7" s="25">
        <f>IF(ISERROR(AVERAGE(F7:H7)),0,AVERAGE(F7:H7))</f>
        <v>3.388888888888889</v>
      </c>
      <c r="J7" s="25">
        <f>RANK(I7,I$7:I$20)</f>
        <v>14</v>
      </c>
    </row>
    <row r="8" spans="1:10" ht="63">
      <c r="A8" s="25">
        <v>2</v>
      </c>
      <c r="B8" s="29">
        <v>3</v>
      </c>
      <c r="C8" s="27" t="s">
        <v>20</v>
      </c>
      <c r="D8" s="27" t="s">
        <v>21</v>
      </c>
      <c r="E8" s="27" t="s">
        <v>19</v>
      </c>
      <c r="F8" s="28">
        <f>Александрова!L8</f>
        <v>4</v>
      </c>
      <c r="G8" s="28">
        <f>РУО!L8</f>
        <v>4.666666666666667</v>
      </c>
      <c r="H8" s="28">
        <f>Телоухов!L8</f>
        <v>4.166666666666667</v>
      </c>
      <c r="I8" s="25">
        <f>IF(ISERROR(AVERAGE(F8:H8)),0,AVERAGE(F8:H8))</f>
        <v>4.277777777777779</v>
      </c>
      <c r="J8" s="25">
        <f aca="true" t="shared" si="0" ref="J8:J22">RANK(I8,I$7:I$20)</f>
        <v>6</v>
      </c>
    </row>
    <row r="9" spans="1:10" ht="47.25">
      <c r="A9" s="25">
        <v>3</v>
      </c>
      <c r="B9" s="29">
        <v>4</v>
      </c>
      <c r="C9" s="27" t="s">
        <v>22</v>
      </c>
      <c r="D9" s="27" t="s">
        <v>23</v>
      </c>
      <c r="E9" s="27" t="s">
        <v>19</v>
      </c>
      <c r="F9" s="28">
        <f>Александрова!L9</f>
        <v>2.3333333333333335</v>
      </c>
      <c r="G9" s="28">
        <f>РУО!L9</f>
        <v>4.166666666666667</v>
      </c>
      <c r="H9" s="28">
        <f>Телоухов!L9</f>
        <v>4</v>
      </c>
      <c r="I9" s="25">
        <f>IF(ISERROR(AVERAGE(F9:H9)),0,AVERAGE(F9:H9))</f>
        <v>3.5</v>
      </c>
      <c r="J9" s="25">
        <f t="shared" si="0"/>
        <v>13</v>
      </c>
    </row>
    <row r="10" spans="1:10" ht="47.25">
      <c r="A10" s="25">
        <v>4</v>
      </c>
      <c r="B10" s="29">
        <v>4</v>
      </c>
      <c r="C10" s="27" t="s">
        <v>24</v>
      </c>
      <c r="D10" s="27" t="s">
        <v>21</v>
      </c>
      <c r="E10" s="27" t="s">
        <v>19</v>
      </c>
      <c r="F10" s="28">
        <f>Александрова!L10</f>
        <v>4.333333333333333</v>
      </c>
      <c r="G10" s="28">
        <f>РУО!L10</f>
        <v>4.333333333333333</v>
      </c>
      <c r="H10" s="28">
        <f>Телоухов!L10</f>
        <v>4.166666666666667</v>
      </c>
      <c r="I10" s="25">
        <f>IF(ISERROR(AVERAGE(F10:H10)),0,AVERAGE(F10:H10))</f>
        <v>4.277777777777778</v>
      </c>
      <c r="J10" s="25">
        <f t="shared" si="0"/>
        <v>7</v>
      </c>
    </row>
    <row r="11" spans="1:10" ht="47.25">
      <c r="A11" s="25">
        <v>5</v>
      </c>
      <c r="B11" s="29">
        <v>4</v>
      </c>
      <c r="C11" s="27" t="s">
        <v>25</v>
      </c>
      <c r="D11" s="27" t="s">
        <v>21</v>
      </c>
      <c r="E11" s="27" t="s">
        <v>26</v>
      </c>
      <c r="F11" s="28">
        <f>Александрова!L11</f>
        <v>4.333333333333333</v>
      </c>
      <c r="G11" s="28">
        <f>РУО!L11</f>
        <v>4.666666666666667</v>
      </c>
      <c r="H11" s="28">
        <f>Телоухов!L11</f>
        <v>4.333333333333333</v>
      </c>
      <c r="I11" s="25">
        <f>IF(ISERROR(AVERAGE(F11:H11)),0,AVERAGE(F11:H11))</f>
        <v>4.444444444444444</v>
      </c>
      <c r="J11" s="25">
        <f t="shared" si="0"/>
        <v>4</v>
      </c>
    </row>
    <row r="12" spans="1:10" ht="31.5">
      <c r="A12" s="25">
        <v>6</v>
      </c>
      <c r="B12" s="29">
        <v>3</v>
      </c>
      <c r="C12" s="27" t="s">
        <v>27</v>
      </c>
      <c r="D12" s="27" t="s">
        <v>18</v>
      </c>
      <c r="E12" s="27" t="s">
        <v>28</v>
      </c>
      <c r="F12" s="28">
        <f>Александрова!L12</f>
        <v>4.833333333333333</v>
      </c>
      <c r="G12" s="28">
        <f>РУО!L12</f>
        <v>4.333333333333333</v>
      </c>
      <c r="H12" s="28">
        <f>Телоухов!L12</f>
        <v>4</v>
      </c>
      <c r="I12" s="25">
        <f>IF(ISERROR(AVERAGE(F12:H12)),0,AVERAGE(F12:H12))</f>
        <v>4.388888888888888</v>
      </c>
      <c r="J12" s="25">
        <f t="shared" si="0"/>
        <v>5</v>
      </c>
    </row>
    <row r="13" spans="1:10" ht="47.25">
      <c r="A13" s="25">
        <v>7</v>
      </c>
      <c r="B13" s="27">
        <v>4</v>
      </c>
      <c r="C13" s="27" t="s">
        <v>29</v>
      </c>
      <c r="D13" s="27" t="s">
        <v>21</v>
      </c>
      <c r="E13" s="27" t="s">
        <v>26</v>
      </c>
      <c r="F13" s="28">
        <f>Александрова!L13</f>
        <v>4.166666666666667</v>
      </c>
      <c r="G13" s="28">
        <f>РУО!L13</f>
        <v>4.666666666666667</v>
      </c>
      <c r="H13" s="28">
        <f>Телоухов!L13</f>
        <v>3.8333333333333335</v>
      </c>
      <c r="I13" s="25">
        <f>IF(ISERROR(AVERAGE(F13:H13)),0,AVERAGE(F13:H13))</f>
        <v>4.222222222222222</v>
      </c>
      <c r="J13" s="25">
        <f t="shared" si="0"/>
        <v>8</v>
      </c>
    </row>
    <row r="14" spans="1:10" ht="78.75">
      <c r="A14" s="25">
        <v>8</v>
      </c>
      <c r="B14" s="27">
        <v>3</v>
      </c>
      <c r="C14" s="27" t="s">
        <v>30</v>
      </c>
      <c r="D14" s="27" t="s">
        <v>21</v>
      </c>
      <c r="E14" s="27" t="s">
        <v>26</v>
      </c>
      <c r="F14" s="28">
        <f>Александрова!L14</f>
        <v>4.166666666666667</v>
      </c>
      <c r="G14" s="28">
        <f>РУО!L14</f>
        <v>4.666666666666667</v>
      </c>
      <c r="H14" s="28">
        <f>Телоухов!L14</f>
        <v>4.5</v>
      </c>
      <c r="I14" s="25">
        <f>IF(ISERROR(AVERAGE(F14:H14)),0,AVERAGE(F14:H14))</f>
        <v>4.444444444444445</v>
      </c>
      <c r="J14" s="25">
        <f t="shared" si="0"/>
        <v>3</v>
      </c>
    </row>
    <row r="15" spans="1:10" ht="31.5">
      <c r="A15" s="25">
        <v>9</v>
      </c>
      <c r="B15" s="27">
        <v>2</v>
      </c>
      <c r="C15" s="27" t="s">
        <v>31</v>
      </c>
      <c r="D15" s="27" t="s">
        <v>32</v>
      </c>
      <c r="E15" s="27" t="s">
        <v>33</v>
      </c>
      <c r="F15" s="28">
        <f>Александрова!L15</f>
        <v>5</v>
      </c>
      <c r="G15" s="28">
        <f>РУО!L15</f>
        <v>4.833333333333333</v>
      </c>
      <c r="H15" s="28">
        <f>Телоухов!L15</f>
        <v>3.8333333333333335</v>
      </c>
      <c r="I15" s="25">
        <f>IF(ISERROR(AVERAGE(F15:H15)),0,AVERAGE(F15:H15))</f>
        <v>4.555555555555555</v>
      </c>
      <c r="J15" s="25">
        <f t="shared" si="0"/>
        <v>2</v>
      </c>
    </row>
    <row r="16" spans="1:10" ht="47.25">
      <c r="A16" s="25">
        <v>10</v>
      </c>
      <c r="B16" s="27">
        <v>4</v>
      </c>
      <c r="C16" s="27" t="s">
        <v>34</v>
      </c>
      <c r="D16" s="27" t="s">
        <v>35</v>
      </c>
      <c r="E16" s="27" t="s">
        <v>26</v>
      </c>
      <c r="F16" s="28">
        <f>Александрова!L16</f>
        <v>3</v>
      </c>
      <c r="G16" s="28">
        <f>РУО!L16</f>
        <v>4.5</v>
      </c>
      <c r="H16" s="28">
        <f>Телоухов!L16</f>
        <v>4.5</v>
      </c>
      <c r="I16" s="25">
        <f>IF(ISERROR(AVERAGE(F16:H16)),0,AVERAGE(F16:H16))</f>
        <v>4</v>
      </c>
      <c r="J16" s="25">
        <f t="shared" si="0"/>
        <v>11</v>
      </c>
    </row>
    <row r="17" spans="1:10" ht="47.25">
      <c r="A17" s="25">
        <v>11</v>
      </c>
      <c r="B17" s="27">
        <v>4</v>
      </c>
      <c r="C17" s="27" t="s">
        <v>36</v>
      </c>
      <c r="D17" s="27" t="s">
        <v>21</v>
      </c>
      <c r="E17" s="27" t="s">
        <v>26</v>
      </c>
      <c r="F17" s="28">
        <f>Александрова!L17</f>
        <v>4.5</v>
      </c>
      <c r="G17" s="28">
        <f>РУО!L17</f>
        <v>4.833333333333333</v>
      </c>
      <c r="H17" s="28">
        <f>Телоухов!L17</f>
        <v>4.5</v>
      </c>
      <c r="I17" s="25">
        <f>IF(ISERROR(AVERAGE(F17:H17)),0,AVERAGE(F17:H17))</f>
        <v>4.611111111111111</v>
      </c>
      <c r="J17" s="25">
        <f t="shared" si="0"/>
        <v>1</v>
      </c>
    </row>
    <row r="18" spans="1:10" ht="31.5">
      <c r="A18" s="25">
        <v>12</v>
      </c>
      <c r="B18" s="27">
        <v>4</v>
      </c>
      <c r="C18" s="27" t="s">
        <v>37</v>
      </c>
      <c r="D18" s="27" t="s">
        <v>38</v>
      </c>
      <c r="E18" s="27" t="s">
        <v>39</v>
      </c>
      <c r="F18" s="28">
        <f>Александрова!L18</f>
        <v>3.8333333333333335</v>
      </c>
      <c r="G18" s="28">
        <f>РУО!L18</f>
        <v>4.666666666666667</v>
      </c>
      <c r="H18" s="28">
        <f>Телоухов!L18</f>
        <v>4.166666666666667</v>
      </c>
      <c r="I18" s="25">
        <f>IF(ISERROR(AVERAGE(F18:H18)),0,AVERAGE(F18:H18))</f>
        <v>4.222222222222222</v>
      </c>
      <c r="J18" s="25">
        <f t="shared" si="0"/>
        <v>8</v>
      </c>
    </row>
    <row r="19" spans="1:10" ht="31.5">
      <c r="A19" s="25">
        <v>13</v>
      </c>
      <c r="B19" s="27">
        <v>5</v>
      </c>
      <c r="C19" s="27" t="s">
        <v>37</v>
      </c>
      <c r="D19" s="27" t="s">
        <v>38</v>
      </c>
      <c r="E19" s="27" t="s">
        <v>40</v>
      </c>
      <c r="F19" s="28">
        <f>Александрова!L19</f>
        <v>3.8333333333333335</v>
      </c>
      <c r="G19" s="28">
        <f>РУО!L19</f>
        <v>4.5</v>
      </c>
      <c r="H19" s="28">
        <f>Телоухов!L19</f>
        <v>3.8333333333333335</v>
      </c>
      <c r="I19" s="25">
        <f>IF(ISERROR(AVERAGE(F19:H19)),0,AVERAGE(F19:H19))</f>
        <v>4.055555555555556</v>
      </c>
      <c r="J19" s="25">
        <f t="shared" si="0"/>
        <v>10</v>
      </c>
    </row>
    <row r="20" spans="1:10" ht="63">
      <c r="A20" s="25">
        <v>14</v>
      </c>
      <c r="B20" s="27">
        <v>1</v>
      </c>
      <c r="C20" s="27" t="s">
        <v>41</v>
      </c>
      <c r="D20" s="27" t="s">
        <v>18</v>
      </c>
      <c r="E20" s="27" t="s">
        <v>42</v>
      </c>
      <c r="F20" s="28">
        <f>Александрова!L20</f>
        <v>3.6666666666666665</v>
      </c>
      <c r="G20" s="28">
        <f>РУО!L20</f>
        <v>4.333333333333333</v>
      </c>
      <c r="H20" s="28">
        <f>Телоухов!L20</f>
        <v>4</v>
      </c>
      <c r="I20" s="25">
        <f>IF(ISERROR(AVERAGE(F20:H20)),0,AVERAGE(F20:H20))</f>
        <v>4</v>
      </c>
      <c r="J20" s="25">
        <f t="shared" si="0"/>
        <v>11</v>
      </c>
    </row>
    <row r="21" spans="1:10" ht="15.75" customHeight="1">
      <c r="A21" s="30" t="s">
        <v>43</v>
      </c>
      <c r="B21" s="31"/>
      <c r="C21" s="31"/>
      <c r="D21" s="31"/>
      <c r="E21" s="31"/>
      <c r="F21" s="31"/>
      <c r="G21" s="31"/>
      <c r="H21" s="31"/>
      <c r="I21" s="31"/>
      <c r="J21" s="32"/>
    </row>
    <row r="22" spans="1:10" ht="47.25">
      <c r="A22" s="25">
        <v>1</v>
      </c>
      <c r="B22" s="27">
        <v>7</v>
      </c>
      <c r="C22" s="27" t="s">
        <v>44</v>
      </c>
      <c r="D22" s="27" t="s">
        <v>45</v>
      </c>
      <c r="E22" s="27" t="s">
        <v>46</v>
      </c>
      <c r="F22" s="28">
        <f>Александрова!L22</f>
        <v>4.666666666666667</v>
      </c>
      <c r="G22" s="28">
        <f>РУО!L22</f>
        <v>4.333333333333333</v>
      </c>
      <c r="H22" s="28">
        <f>Телоухов!L22</f>
        <v>3.8333333333333335</v>
      </c>
      <c r="I22" s="25">
        <f>IF(ISERROR(AVERAGE(F22:H22)),0,AVERAGE(F22:H22))</f>
        <v>4.277777777777778</v>
      </c>
      <c r="J22" s="25">
        <f>RANK(I22,I$22:I$59)</f>
        <v>12</v>
      </c>
    </row>
    <row r="23" spans="1:10" ht="47.25">
      <c r="A23" s="25">
        <v>2</v>
      </c>
      <c r="B23" s="27">
        <v>7</v>
      </c>
      <c r="C23" s="27" t="s">
        <v>47</v>
      </c>
      <c r="D23" s="27" t="s">
        <v>45</v>
      </c>
      <c r="E23" s="27" t="s">
        <v>46</v>
      </c>
      <c r="F23" s="28">
        <f>Александрова!L23</f>
        <v>3.6666666666666665</v>
      </c>
      <c r="G23" s="28">
        <f>РУО!L23</f>
        <v>4.333333333333333</v>
      </c>
      <c r="H23" s="28">
        <f>Телоухов!L23</f>
        <v>3.3333333333333335</v>
      </c>
      <c r="I23" s="25">
        <f>IF(ISERROR(AVERAGE(F23:H23)),0,AVERAGE(F23:H23))</f>
        <v>3.777777777777778</v>
      </c>
      <c r="J23" s="25">
        <f aca="true" t="shared" si="1" ref="J23:J61">RANK(I23,I$22:I$59)</f>
        <v>33</v>
      </c>
    </row>
    <row r="24" spans="1:10" ht="47.25">
      <c r="A24" s="25">
        <v>3</v>
      </c>
      <c r="B24" s="27">
        <v>6</v>
      </c>
      <c r="C24" s="27" t="s">
        <v>48</v>
      </c>
      <c r="D24" s="27" t="s">
        <v>35</v>
      </c>
      <c r="E24" s="27" t="s">
        <v>49</v>
      </c>
      <c r="F24" s="28">
        <f>Александрова!L24</f>
        <v>4</v>
      </c>
      <c r="G24" s="28">
        <f>РУО!L24</f>
        <v>3.5</v>
      </c>
      <c r="H24" s="28">
        <f>Телоухов!L24</f>
        <v>3.8333333333333335</v>
      </c>
      <c r="I24" s="25">
        <f>IF(ISERROR(AVERAGE(F24:H24)),0,AVERAGE(F24:H24))</f>
        <v>3.777777777777778</v>
      </c>
      <c r="J24" s="25">
        <f t="shared" si="1"/>
        <v>33</v>
      </c>
    </row>
    <row r="25" spans="1:10" ht="47.25">
      <c r="A25" s="25">
        <v>4</v>
      </c>
      <c r="B25" s="27">
        <v>7</v>
      </c>
      <c r="C25" s="27" t="s">
        <v>50</v>
      </c>
      <c r="D25" s="27" t="s">
        <v>21</v>
      </c>
      <c r="E25" s="27" t="s">
        <v>26</v>
      </c>
      <c r="F25" s="28">
        <f>Александрова!L25</f>
        <v>4.166666666666667</v>
      </c>
      <c r="G25" s="28">
        <f>РУО!L25</f>
        <v>3.6666666666666665</v>
      </c>
      <c r="H25" s="28">
        <f>Телоухов!L25</f>
        <v>4.166666666666667</v>
      </c>
      <c r="I25" s="25">
        <f>IF(ISERROR(AVERAGE(F25:H25)),0,AVERAGE(F25:H25))</f>
        <v>4</v>
      </c>
      <c r="J25" s="25">
        <f t="shared" si="1"/>
        <v>28</v>
      </c>
    </row>
    <row r="26" spans="1:10" ht="31.5">
      <c r="A26" s="25">
        <v>5</v>
      </c>
      <c r="B26" s="27">
        <v>6</v>
      </c>
      <c r="C26" s="27" t="s">
        <v>51</v>
      </c>
      <c r="D26" s="27" t="s">
        <v>35</v>
      </c>
      <c r="E26" s="27" t="s">
        <v>49</v>
      </c>
      <c r="F26" s="28">
        <f>Александрова!L26</f>
        <v>2.8333333333333335</v>
      </c>
      <c r="G26" s="28">
        <f>РУО!L26</f>
        <v>3.5</v>
      </c>
      <c r="H26" s="28">
        <f>Телоухов!L26</f>
        <v>3.3333333333333335</v>
      </c>
      <c r="I26" s="25">
        <f>IF(ISERROR(AVERAGE(F26:H26)),0,AVERAGE(F26:H26))</f>
        <v>3.2222222222222228</v>
      </c>
      <c r="J26" s="25">
        <f t="shared" si="1"/>
        <v>38</v>
      </c>
    </row>
    <row r="27" spans="1:10" ht="47.25">
      <c r="A27" s="25">
        <v>6</v>
      </c>
      <c r="B27" s="27">
        <v>7</v>
      </c>
      <c r="C27" s="27" t="s">
        <v>52</v>
      </c>
      <c r="D27" s="27" t="s">
        <v>35</v>
      </c>
      <c r="E27" s="27" t="s">
        <v>53</v>
      </c>
      <c r="F27" s="28">
        <f>Александрова!L27</f>
        <v>3.8333333333333335</v>
      </c>
      <c r="G27" s="28">
        <f>РУО!L27</f>
        <v>4.333333333333333</v>
      </c>
      <c r="H27" s="28">
        <f>Телоухов!L27</f>
        <v>4</v>
      </c>
      <c r="I27" s="25">
        <f>IF(ISERROR(AVERAGE(F27:H27)),0,AVERAGE(F27:H27))</f>
        <v>4.055555555555555</v>
      </c>
      <c r="J27" s="25">
        <f t="shared" si="1"/>
        <v>26</v>
      </c>
    </row>
    <row r="28" spans="1:10" ht="47.25">
      <c r="A28" s="25">
        <v>7</v>
      </c>
      <c r="B28" s="27">
        <v>7</v>
      </c>
      <c r="C28" s="27" t="s">
        <v>54</v>
      </c>
      <c r="D28" s="27" t="s">
        <v>35</v>
      </c>
      <c r="E28" s="27" t="s">
        <v>55</v>
      </c>
      <c r="F28" s="28">
        <f>Александрова!L28</f>
        <v>4.666666666666667</v>
      </c>
      <c r="G28" s="28">
        <f>РУО!L28</f>
        <v>4</v>
      </c>
      <c r="H28" s="28">
        <f>Телоухов!L28</f>
        <v>4.333333333333333</v>
      </c>
      <c r="I28" s="25">
        <f>IF(ISERROR(AVERAGE(F28:H28)),0,AVERAGE(F28:H28))</f>
        <v>4.333333333333333</v>
      </c>
      <c r="J28" s="25">
        <f t="shared" si="1"/>
        <v>10</v>
      </c>
    </row>
    <row r="29" spans="1:10" ht="47.25">
      <c r="A29" s="25">
        <v>8</v>
      </c>
      <c r="B29" s="27">
        <v>7</v>
      </c>
      <c r="C29" s="27" t="s">
        <v>56</v>
      </c>
      <c r="D29" s="27" t="s">
        <v>35</v>
      </c>
      <c r="E29" s="27" t="s">
        <v>57</v>
      </c>
      <c r="F29" s="28">
        <f>Александрова!L29</f>
        <v>4.166666666666667</v>
      </c>
      <c r="G29" s="28">
        <f>РУО!L29</f>
        <v>4.5</v>
      </c>
      <c r="H29" s="28">
        <f>Телоухов!L29</f>
        <v>3.8333333333333335</v>
      </c>
      <c r="I29" s="25">
        <f>IF(ISERROR(AVERAGE(F29:H29)),0,AVERAGE(F29:H29))</f>
        <v>4.166666666666667</v>
      </c>
      <c r="J29" s="25">
        <f t="shared" si="1"/>
        <v>18</v>
      </c>
    </row>
    <row r="30" spans="1:10" ht="47.25">
      <c r="A30" s="25">
        <v>9</v>
      </c>
      <c r="B30" s="27">
        <v>5</v>
      </c>
      <c r="C30" s="27" t="s">
        <v>58</v>
      </c>
      <c r="D30" s="27" t="s">
        <v>45</v>
      </c>
      <c r="E30" s="27" t="s">
        <v>46</v>
      </c>
      <c r="F30" s="28">
        <f>Александрова!L30</f>
        <v>4</v>
      </c>
      <c r="G30" s="28">
        <f>РУО!L30</f>
        <v>3.6666666666666665</v>
      </c>
      <c r="H30" s="28">
        <f>Телоухов!L30</f>
        <v>3.1666666666666665</v>
      </c>
      <c r="I30" s="25">
        <f>IF(ISERROR(AVERAGE(F30:H30)),0,AVERAGE(F30:H30))</f>
        <v>3.6111111111111107</v>
      </c>
      <c r="J30" s="25">
        <f t="shared" si="1"/>
        <v>36</v>
      </c>
    </row>
    <row r="31" spans="1:10" ht="47.25">
      <c r="A31" s="25">
        <v>10</v>
      </c>
      <c r="B31" s="27">
        <v>5</v>
      </c>
      <c r="C31" s="27" t="s">
        <v>59</v>
      </c>
      <c r="D31" s="27" t="s">
        <v>45</v>
      </c>
      <c r="E31" s="27" t="s">
        <v>46</v>
      </c>
      <c r="F31" s="28">
        <f>Александрова!L31</f>
        <v>5</v>
      </c>
      <c r="G31" s="28">
        <f>РУО!L31</f>
        <v>4.5</v>
      </c>
      <c r="H31" s="28">
        <f>Телоухов!L31</f>
        <v>4.5</v>
      </c>
      <c r="I31" s="25">
        <f>IF(ISERROR(AVERAGE(F31:H31)),0,AVERAGE(F31:H31))</f>
        <v>4.666666666666667</v>
      </c>
      <c r="J31" s="25">
        <f t="shared" si="1"/>
        <v>1</v>
      </c>
    </row>
    <row r="32" spans="1:10" ht="47.25">
      <c r="A32" s="25">
        <v>11</v>
      </c>
      <c r="B32" s="27">
        <v>6</v>
      </c>
      <c r="C32" s="27" t="s">
        <v>60</v>
      </c>
      <c r="D32" s="27" t="s">
        <v>21</v>
      </c>
      <c r="E32" s="27" t="s">
        <v>26</v>
      </c>
      <c r="F32" s="28">
        <f>Александрова!L32</f>
        <v>4.833333333333333</v>
      </c>
      <c r="G32" s="28">
        <f>РУО!L32</f>
        <v>5</v>
      </c>
      <c r="H32" s="28">
        <f>Телоухов!L32</f>
        <v>3.6666666666666665</v>
      </c>
      <c r="I32" s="25">
        <f>IF(ISERROR(AVERAGE(F32:H32)),0,AVERAGE(F32:H32))</f>
        <v>4.499999999999999</v>
      </c>
      <c r="J32" s="25">
        <f t="shared" si="1"/>
        <v>6</v>
      </c>
    </row>
    <row r="33" spans="1:10" ht="47.25">
      <c r="A33" s="25">
        <v>12</v>
      </c>
      <c r="B33" s="27">
        <v>6</v>
      </c>
      <c r="C33" s="27" t="s">
        <v>61</v>
      </c>
      <c r="D33" s="27" t="s">
        <v>21</v>
      </c>
      <c r="E33" s="27" t="s">
        <v>26</v>
      </c>
      <c r="F33" s="28">
        <f>Александрова!L33</f>
        <v>4</v>
      </c>
      <c r="G33" s="28">
        <f>РУО!L33</f>
        <v>4.333333333333333</v>
      </c>
      <c r="H33" s="28">
        <f>Телоухов!L33</f>
        <v>4.5</v>
      </c>
      <c r="I33" s="25">
        <f>IF(ISERROR(AVERAGE(F33:H33)),0,AVERAGE(F33:H33))</f>
        <v>4.277777777777778</v>
      </c>
      <c r="J33" s="25">
        <f t="shared" si="1"/>
        <v>12</v>
      </c>
    </row>
    <row r="34" spans="1:10" ht="47.25">
      <c r="A34" s="25">
        <v>13</v>
      </c>
      <c r="B34" s="27">
        <v>6</v>
      </c>
      <c r="C34" s="27" t="s">
        <v>62</v>
      </c>
      <c r="D34" s="27" t="s">
        <v>45</v>
      </c>
      <c r="E34" s="27" t="s">
        <v>46</v>
      </c>
      <c r="F34" s="28">
        <f>Александрова!L34</f>
        <v>5</v>
      </c>
      <c r="G34" s="28">
        <f>РУО!L34</f>
        <v>4.666666666666667</v>
      </c>
      <c r="H34" s="28">
        <f>Телоухов!L34</f>
        <v>4.333333333333333</v>
      </c>
      <c r="I34" s="25">
        <f>IF(ISERROR(AVERAGE(F34:H34)),0,AVERAGE(F34:H34))</f>
        <v>4.666666666666667</v>
      </c>
      <c r="J34" s="25">
        <f t="shared" si="1"/>
        <v>1</v>
      </c>
    </row>
    <row r="35" spans="1:10" ht="47.25">
      <c r="A35" s="25">
        <v>14</v>
      </c>
      <c r="B35" s="27">
        <v>6</v>
      </c>
      <c r="C35" s="27" t="s">
        <v>63</v>
      </c>
      <c r="D35" s="27" t="s">
        <v>35</v>
      </c>
      <c r="E35" s="27" t="s">
        <v>64</v>
      </c>
      <c r="F35" s="28">
        <f>Александрова!L35</f>
        <v>3.8333333333333335</v>
      </c>
      <c r="G35" s="28">
        <f>РУО!L35</f>
        <v>4.333333333333333</v>
      </c>
      <c r="H35" s="28">
        <f>Телоухов!L35</f>
        <v>4.166666666666667</v>
      </c>
      <c r="I35" s="25">
        <f>IF(ISERROR(AVERAGE(F35:H35)),0,AVERAGE(F35:H35))</f>
        <v>4.111111111111111</v>
      </c>
      <c r="J35" s="25">
        <f t="shared" si="1"/>
        <v>24</v>
      </c>
    </row>
    <row r="36" spans="1:10" ht="47.25">
      <c r="A36" s="25">
        <v>15</v>
      </c>
      <c r="B36" s="27">
        <v>5</v>
      </c>
      <c r="C36" s="27" t="s">
        <v>65</v>
      </c>
      <c r="D36" s="27" t="s">
        <v>66</v>
      </c>
      <c r="E36" s="27" t="s">
        <v>67</v>
      </c>
      <c r="F36" s="28">
        <f>Александрова!L36</f>
        <v>3.3333333333333335</v>
      </c>
      <c r="G36" s="28">
        <f>РУО!L36</f>
        <v>3.5</v>
      </c>
      <c r="H36" s="28">
        <f>Телоухов!L36</f>
        <v>4.166666666666667</v>
      </c>
      <c r="I36" s="25">
        <f>IF(ISERROR(AVERAGE(F36:H36)),0,AVERAGE(F36:H36))</f>
        <v>3.6666666666666665</v>
      </c>
      <c r="J36" s="25">
        <f t="shared" si="1"/>
        <v>35</v>
      </c>
    </row>
    <row r="37" spans="1:10" ht="31.5">
      <c r="A37" s="25">
        <v>16</v>
      </c>
      <c r="B37" s="27">
        <v>6</v>
      </c>
      <c r="C37" s="27" t="s">
        <v>68</v>
      </c>
      <c r="D37" s="27" t="s">
        <v>35</v>
      </c>
      <c r="E37" s="27" t="s">
        <v>69</v>
      </c>
      <c r="F37" s="28">
        <f>Александрова!L37</f>
        <v>3.5</v>
      </c>
      <c r="G37" s="28">
        <f>РУО!L37</f>
        <v>4.666666666666667</v>
      </c>
      <c r="H37" s="28">
        <f>Телоухов!L37</f>
        <v>3.8333333333333335</v>
      </c>
      <c r="I37" s="25">
        <f>IF(ISERROR(AVERAGE(F37:H37)),0,AVERAGE(F37:H37))</f>
        <v>4.000000000000001</v>
      </c>
      <c r="J37" s="25">
        <f t="shared" si="1"/>
        <v>27</v>
      </c>
    </row>
    <row r="38" spans="1:10" ht="47.25">
      <c r="A38" s="25">
        <v>17</v>
      </c>
      <c r="B38" s="27">
        <v>7</v>
      </c>
      <c r="C38" s="27" t="s">
        <v>70</v>
      </c>
      <c r="D38" s="27" t="s">
        <v>71</v>
      </c>
      <c r="E38" s="27" t="s">
        <v>72</v>
      </c>
      <c r="F38" s="28">
        <f>Александрова!L38</f>
        <v>4.5</v>
      </c>
      <c r="G38" s="28">
        <f>РУО!L38</f>
        <v>3.5</v>
      </c>
      <c r="H38" s="28">
        <f>Телоухов!L38</f>
        <v>4.5</v>
      </c>
      <c r="I38" s="25">
        <f>IF(ISERROR(AVERAGE(F38:H38)),0,AVERAGE(F38:H38))</f>
        <v>4.166666666666667</v>
      </c>
      <c r="J38" s="25">
        <f t="shared" si="1"/>
        <v>18</v>
      </c>
    </row>
    <row r="39" spans="1:10" ht="63">
      <c r="A39" s="25">
        <v>18</v>
      </c>
      <c r="B39" s="27">
        <v>5</v>
      </c>
      <c r="C39" s="27" t="s">
        <v>73</v>
      </c>
      <c r="D39" s="27" t="s">
        <v>21</v>
      </c>
      <c r="E39" s="27" t="s">
        <v>26</v>
      </c>
      <c r="F39" s="28">
        <f>Александрова!L39</f>
        <v>4.666666666666667</v>
      </c>
      <c r="G39" s="28">
        <f>РУО!L39</f>
        <v>3.8333333333333335</v>
      </c>
      <c r="H39" s="28">
        <f>Телоухов!L39</f>
        <v>4.166666666666667</v>
      </c>
      <c r="I39" s="25">
        <f>IF(ISERROR(AVERAGE(F39:H39)),0,AVERAGE(F39:H39))</f>
        <v>4.222222222222222</v>
      </c>
      <c r="J39" s="25">
        <f t="shared" si="1"/>
        <v>14</v>
      </c>
    </row>
    <row r="40" spans="1:10" ht="47.25">
      <c r="A40" s="25">
        <v>19</v>
      </c>
      <c r="B40" s="27"/>
      <c r="C40" s="27" t="s">
        <v>74</v>
      </c>
      <c r="D40" s="27" t="s">
        <v>75</v>
      </c>
      <c r="E40" s="27" t="s">
        <v>26</v>
      </c>
      <c r="F40" s="28">
        <f>Александрова!L40</f>
        <v>4.833333333333333</v>
      </c>
      <c r="G40" s="28">
        <f>РУО!L40</f>
        <v>4.333333333333333</v>
      </c>
      <c r="H40" s="28">
        <f>Телоухов!L40</f>
        <v>4.166666666666667</v>
      </c>
      <c r="I40" s="25">
        <f>IF(ISERROR(AVERAGE(F40:H40)),0,AVERAGE(F40:H40))</f>
        <v>4.444444444444444</v>
      </c>
      <c r="J40" s="25">
        <f t="shared" si="1"/>
        <v>8</v>
      </c>
    </row>
    <row r="41" spans="1:10" ht="63">
      <c r="A41" s="25">
        <v>20</v>
      </c>
      <c r="B41" s="27">
        <v>6</v>
      </c>
      <c r="C41" s="27" t="s">
        <v>76</v>
      </c>
      <c r="D41" s="27" t="s">
        <v>35</v>
      </c>
      <c r="E41" s="27" t="s">
        <v>77</v>
      </c>
      <c r="F41" s="28">
        <f>Александрова!L41</f>
        <v>5</v>
      </c>
      <c r="G41" s="28">
        <f>РУО!L41</f>
        <v>3.8333333333333335</v>
      </c>
      <c r="H41" s="28">
        <f>Телоухов!L41</f>
        <v>4.5</v>
      </c>
      <c r="I41" s="25">
        <f>IF(ISERROR(AVERAGE(F41:H41)),0,AVERAGE(F41:H41))</f>
        <v>4.444444444444445</v>
      </c>
      <c r="J41" s="25">
        <f t="shared" si="1"/>
        <v>7</v>
      </c>
    </row>
    <row r="42" spans="1:10" ht="31.5">
      <c r="A42" s="25">
        <v>21</v>
      </c>
      <c r="B42" s="27">
        <v>6</v>
      </c>
      <c r="C42" s="27" t="s">
        <v>79</v>
      </c>
      <c r="D42" s="27" t="s">
        <v>35</v>
      </c>
      <c r="E42" s="27" t="s">
        <v>80</v>
      </c>
      <c r="F42" s="28">
        <f>Александрова!L42</f>
        <v>4.666666666666667</v>
      </c>
      <c r="G42" s="28">
        <f>РУО!L42</f>
        <v>3.6666666666666665</v>
      </c>
      <c r="H42" s="28">
        <f>Телоухов!L42</f>
        <v>4.333333333333333</v>
      </c>
      <c r="I42" s="25">
        <f>IF(ISERROR(AVERAGE(F42:H42)),0,AVERAGE(F42:H42))</f>
        <v>4.222222222222222</v>
      </c>
      <c r="J42" s="25">
        <f t="shared" si="1"/>
        <v>14</v>
      </c>
    </row>
    <row r="43" spans="1:10" ht="31.5">
      <c r="A43" s="25">
        <v>22</v>
      </c>
      <c r="B43" s="27">
        <v>6</v>
      </c>
      <c r="C43" s="27" t="s">
        <v>81</v>
      </c>
      <c r="D43" s="27" t="s">
        <v>35</v>
      </c>
      <c r="E43" s="27" t="s">
        <v>82</v>
      </c>
      <c r="F43" s="28">
        <f>Александрова!L43</f>
        <v>5</v>
      </c>
      <c r="G43" s="28">
        <f>РУО!L43</f>
        <v>4.333333333333333</v>
      </c>
      <c r="H43" s="28">
        <f>Телоухов!L43</f>
        <v>4</v>
      </c>
      <c r="I43" s="25">
        <f>IF(ISERROR(AVERAGE(F43:H43)),0,AVERAGE(F43:H43))</f>
        <v>4.444444444444444</v>
      </c>
      <c r="J43" s="25">
        <f t="shared" si="1"/>
        <v>8</v>
      </c>
    </row>
    <row r="44" spans="1:10" ht="31.5">
      <c r="A44" s="25">
        <v>23</v>
      </c>
      <c r="B44" s="27">
        <v>6</v>
      </c>
      <c r="C44" s="27" t="s">
        <v>83</v>
      </c>
      <c r="D44" s="27" t="s">
        <v>35</v>
      </c>
      <c r="E44" s="27" t="s">
        <v>84</v>
      </c>
      <c r="F44" s="28">
        <f>Александрова!L44</f>
        <v>4.666666666666667</v>
      </c>
      <c r="G44" s="28">
        <f>РУО!L44</f>
        <v>3.6666666666666665</v>
      </c>
      <c r="H44" s="28">
        <f>Телоухов!L44</f>
        <v>4</v>
      </c>
      <c r="I44" s="25">
        <f>IF(ISERROR(AVERAGE(F44:H44)),0,AVERAGE(F44:H44))</f>
        <v>4.111111111111112</v>
      </c>
      <c r="J44" s="25">
        <f t="shared" si="1"/>
        <v>21</v>
      </c>
    </row>
    <row r="45" spans="1:10" ht="31.5">
      <c r="A45" s="25">
        <v>24</v>
      </c>
      <c r="B45" s="27">
        <v>6</v>
      </c>
      <c r="C45" s="27" t="s">
        <v>85</v>
      </c>
      <c r="D45" s="27" t="s">
        <v>86</v>
      </c>
      <c r="E45" s="27" t="s">
        <v>87</v>
      </c>
      <c r="F45" s="28">
        <f>Александрова!L45</f>
        <v>4.333333333333333</v>
      </c>
      <c r="G45" s="28">
        <f>РУО!L45</f>
        <v>4.166666666666667</v>
      </c>
      <c r="H45" s="28">
        <f>Телоухов!L45</f>
        <v>4</v>
      </c>
      <c r="I45" s="25">
        <f>IF(ISERROR(AVERAGE(F45:H45)),0,AVERAGE(F45:H45))</f>
        <v>4.166666666666667</v>
      </c>
      <c r="J45" s="25">
        <f t="shared" si="1"/>
        <v>18</v>
      </c>
    </row>
    <row r="46" spans="1:10" ht="47.25">
      <c r="A46" s="25">
        <v>25</v>
      </c>
      <c r="B46" s="27">
        <v>7</v>
      </c>
      <c r="C46" s="27" t="s">
        <v>88</v>
      </c>
      <c r="D46" s="27" t="s">
        <v>71</v>
      </c>
      <c r="E46" s="27" t="s">
        <v>72</v>
      </c>
      <c r="F46" s="28">
        <f>Александрова!L46</f>
        <v>4.166666666666667</v>
      </c>
      <c r="G46" s="28">
        <f>РУО!L46</f>
        <v>3.6666666666666665</v>
      </c>
      <c r="H46" s="28">
        <f>Телоухов!L46</f>
        <v>4</v>
      </c>
      <c r="I46" s="25">
        <f>IF(ISERROR(AVERAGE(F46:H46)),0,AVERAGE(F46:H46))</f>
        <v>3.9444444444444446</v>
      </c>
      <c r="J46" s="25">
        <f t="shared" si="1"/>
        <v>30</v>
      </c>
    </row>
    <row r="47" spans="1:10" ht="47.25">
      <c r="A47" s="25">
        <v>26</v>
      </c>
      <c r="B47" s="27">
        <v>7</v>
      </c>
      <c r="C47" s="27" t="s">
        <v>89</v>
      </c>
      <c r="D47" s="27" t="s">
        <v>45</v>
      </c>
      <c r="E47" s="27" t="s">
        <v>46</v>
      </c>
      <c r="F47" s="28">
        <f>Александрова!L47</f>
        <v>3.6666666666666665</v>
      </c>
      <c r="G47" s="28">
        <f>РУО!L47</f>
        <v>4.5</v>
      </c>
      <c r="H47" s="28">
        <f>Телоухов!L47</f>
        <v>4.5</v>
      </c>
      <c r="I47" s="25">
        <f>IF(ISERROR(AVERAGE(F47:H47)),0,AVERAGE(F47:H47))</f>
        <v>4.222222222222222</v>
      </c>
      <c r="J47" s="25">
        <f t="shared" si="1"/>
        <v>14</v>
      </c>
    </row>
    <row r="48" spans="1:10" ht="47.25">
      <c r="A48" s="25">
        <v>27</v>
      </c>
      <c r="B48" s="27">
        <v>6</v>
      </c>
      <c r="C48" s="27" t="s">
        <v>90</v>
      </c>
      <c r="D48" s="27" t="s">
        <v>21</v>
      </c>
      <c r="E48" s="27" t="s">
        <v>26</v>
      </c>
      <c r="F48" s="28">
        <f>Александрова!L48</f>
        <v>4.5</v>
      </c>
      <c r="G48" s="28">
        <f>РУО!L48</f>
        <v>4.833333333333333</v>
      </c>
      <c r="H48" s="28">
        <f>Телоухов!L48</f>
        <v>4.166666666666667</v>
      </c>
      <c r="I48" s="25">
        <f>IF(ISERROR(AVERAGE(F48:H48)),0,AVERAGE(F48:H48))</f>
        <v>4.5</v>
      </c>
      <c r="J48" s="25">
        <f t="shared" si="1"/>
        <v>4</v>
      </c>
    </row>
    <row r="49" spans="1:10" ht="47.25">
      <c r="A49" s="25">
        <v>28</v>
      </c>
      <c r="B49" s="27">
        <v>7</v>
      </c>
      <c r="C49" s="27" t="s">
        <v>91</v>
      </c>
      <c r="D49" s="27" t="s">
        <v>45</v>
      </c>
      <c r="E49" s="27" t="s">
        <v>46</v>
      </c>
      <c r="F49" s="28">
        <f>Александрова!L49</f>
        <v>3.3333333333333335</v>
      </c>
      <c r="G49" s="28">
        <f>РУО!L49</f>
        <v>4.666666666666667</v>
      </c>
      <c r="H49" s="28">
        <f>Телоухов!L49</f>
        <v>4.333333333333333</v>
      </c>
      <c r="I49" s="25">
        <f>IF(ISERROR(AVERAGE(F49:H49)),0,AVERAGE(F49:H49))</f>
        <v>4.111111111111111</v>
      </c>
      <c r="J49" s="25">
        <f t="shared" si="1"/>
        <v>24</v>
      </c>
    </row>
    <row r="50" spans="1:10" ht="47.25">
      <c r="A50" s="25">
        <v>29</v>
      </c>
      <c r="B50" s="27">
        <v>6</v>
      </c>
      <c r="C50" s="27" t="s">
        <v>92</v>
      </c>
      <c r="D50" s="27" t="s">
        <v>21</v>
      </c>
      <c r="E50" s="27" t="s">
        <v>26</v>
      </c>
      <c r="F50" s="28">
        <f>Александрова!L50</f>
        <v>3.5</v>
      </c>
      <c r="G50" s="28">
        <f>РУО!L50</f>
        <v>4.333333333333333</v>
      </c>
      <c r="H50" s="28">
        <f>Телоухов!L50</f>
        <v>4.166666666666667</v>
      </c>
      <c r="I50" s="25">
        <f>IF(ISERROR(AVERAGE(F50:H50)),0,AVERAGE(F50:H50))</f>
        <v>4</v>
      </c>
      <c r="J50" s="25">
        <f t="shared" si="1"/>
        <v>28</v>
      </c>
    </row>
    <row r="51" spans="1:10" ht="47.25">
      <c r="A51" s="25">
        <v>30</v>
      </c>
      <c r="B51" s="27">
        <v>7</v>
      </c>
      <c r="C51" s="27" t="s">
        <v>93</v>
      </c>
      <c r="D51" s="27" t="s">
        <v>45</v>
      </c>
      <c r="E51" s="27" t="s">
        <v>46</v>
      </c>
      <c r="F51" s="28">
        <f>Александрова!L51</f>
        <v>5</v>
      </c>
      <c r="G51" s="28">
        <f>РУО!L51</f>
        <v>4.666666666666667</v>
      </c>
      <c r="H51" s="28">
        <f>Телоухов!L51</f>
        <v>4.333333333333333</v>
      </c>
      <c r="I51" s="25">
        <f>IF(ISERROR(AVERAGE(F51:H51)),0,AVERAGE(F51:H51))</f>
        <v>4.666666666666667</v>
      </c>
      <c r="J51" s="25">
        <f t="shared" si="1"/>
        <v>1</v>
      </c>
    </row>
    <row r="52" spans="1:10" ht="47.25">
      <c r="A52" s="25">
        <v>31</v>
      </c>
      <c r="B52" s="27">
        <v>7</v>
      </c>
      <c r="C52" s="27" t="s">
        <v>95</v>
      </c>
      <c r="D52" s="27" t="s">
        <v>21</v>
      </c>
      <c r="E52" s="27" t="s">
        <v>26</v>
      </c>
      <c r="F52" s="28">
        <f>Александрова!L52</f>
        <v>4.333333333333333</v>
      </c>
      <c r="G52" s="28">
        <f>РУО!L52</f>
        <v>4.166666666666667</v>
      </c>
      <c r="H52" s="28">
        <f>Телоухов!L52</f>
        <v>4.166666666666667</v>
      </c>
      <c r="I52" s="25">
        <f>IF(ISERROR(AVERAGE(F52:H52)),0,AVERAGE(F52:H52))</f>
        <v>4.222222222222222</v>
      </c>
      <c r="J52" s="25">
        <f t="shared" si="1"/>
        <v>14</v>
      </c>
    </row>
    <row r="53" spans="1:10" ht="47.25">
      <c r="A53" s="25">
        <v>32</v>
      </c>
      <c r="B53" s="27">
        <v>7</v>
      </c>
      <c r="C53" s="27" t="s">
        <v>96</v>
      </c>
      <c r="D53" s="27" t="s">
        <v>45</v>
      </c>
      <c r="E53" s="27" t="s">
        <v>46</v>
      </c>
      <c r="F53" s="28">
        <f>Александрова!L53</f>
        <v>3.8333333333333335</v>
      </c>
      <c r="G53" s="28">
        <f>РУО!L53</f>
        <v>4.5</v>
      </c>
      <c r="H53" s="28">
        <f>Телоухов!L53</f>
        <v>4</v>
      </c>
      <c r="I53" s="25">
        <f>IF(ISERROR(AVERAGE(F53:H53)),0,AVERAGE(F53:H53))</f>
        <v>4.111111111111112</v>
      </c>
      <c r="J53" s="25">
        <f t="shared" si="1"/>
        <v>21</v>
      </c>
    </row>
    <row r="54" spans="1:10" ht="47.25">
      <c r="A54" s="25">
        <v>33</v>
      </c>
      <c r="B54" s="27">
        <v>7</v>
      </c>
      <c r="C54" s="27" t="s">
        <v>97</v>
      </c>
      <c r="D54" s="27" t="s">
        <v>35</v>
      </c>
      <c r="E54" s="27" t="s">
        <v>26</v>
      </c>
      <c r="F54" s="28">
        <f>Александрова!L54</f>
        <v>2.8333333333333335</v>
      </c>
      <c r="G54" s="28">
        <f>РУО!L54</f>
        <v>3.3333333333333335</v>
      </c>
      <c r="H54" s="28">
        <f>Телоухов!L54</f>
        <v>4</v>
      </c>
      <c r="I54" s="25">
        <f>IF(ISERROR(AVERAGE(F54:H54)),0,AVERAGE(F54:H54))</f>
        <v>3.3888888888888893</v>
      </c>
      <c r="J54" s="25">
        <f t="shared" si="1"/>
        <v>37</v>
      </c>
    </row>
    <row r="55" spans="1:10" ht="47.25">
      <c r="A55" s="25">
        <v>34</v>
      </c>
      <c r="B55" s="27">
        <v>6</v>
      </c>
      <c r="C55" s="27" t="s">
        <v>98</v>
      </c>
      <c r="D55" s="27" t="s">
        <v>35</v>
      </c>
      <c r="E55" s="27" t="s">
        <v>99</v>
      </c>
      <c r="F55" s="28">
        <f>Александрова!L55</f>
        <v>3.8333333333333335</v>
      </c>
      <c r="G55" s="28">
        <f>РУО!L55</f>
        <v>3.5</v>
      </c>
      <c r="H55" s="28">
        <f>Телоухов!L55</f>
        <v>4.166666666666667</v>
      </c>
      <c r="I55" s="25">
        <f>IF(ISERROR(AVERAGE(F55:H55)),0,AVERAGE(F55:H55))</f>
        <v>3.8333333333333335</v>
      </c>
      <c r="J55" s="25">
        <f t="shared" si="1"/>
        <v>31</v>
      </c>
    </row>
    <row r="56" spans="1:10" ht="47.25">
      <c r="A56" s="25">
        <v>35</v>
      </c>
      <c r="B56" s="27">
        <v>6</v>
      </c>
      <c r="C56" s="27" t="s">
        <v>100</v>
      </c>
      <c r="D56" s="27" t="s">
        <v>35</v>
      </c>
      <c r="E56" s="27" t="s">
        <v>26</v>
      </c>
      <c r="F56" s="28">
        <f>Александрова!L56</f>
        <v>4.166666666666667</v>
      </c>
      <c r="G56" s="28">
        <f>РУО!L56</f>
        <v>4.5</v>
      </c>
      <c r="H56" s="28">
        <f>Телоухов!L56</f>
        <v>4.166666666666667</v>
      </c>
      <c r="I56" s="25">
        <f>IF(ISERROR(AVERAGE(F56:H56)),0,AVERAGE(F56:H56))</f>
        <v>4.277777777777779</v>
      </c>
      <c r="J56" s="25">
        <f t="shared" si="1"/>
        <v>11</v>
      </c>
    </row>
    <row r="57" spans="1:10" ht="47.25">
      <c r="A57" s="25">
        <v>36</v>
      </c>
      <c r="B57" s="27">
        <v>7</v>
      </c>
      <c r="C57" s="27" t="s">
        <v>101</v>
      </c>
      <c r="D57" s="27" t="s">
        <v>102</v>
      </c>
      <c r="E57" s="27" t="s">
        <v>72</v>
      </c>
      <c r="F57" s="28">
        <f>Александрова!L57</f>
        <v>5</v>
      </c>
      <c r="G57" s="28">
        <f>РУО!L57</f>
        <v>4.5</v>
      </c>
      <c r="H57" s="28">
        <f>Телоухов!L57</f>
        <v>4</v>
      </c>
      <c r="I57" s="25">
        <f>IF(ISERROR(AVERAGE(F57:H57)),0,AVERAGE(F57:H57))</f>
        <v>4.5</v>
      </c>
      <c r="J57" s="25">
        <f t="shared" si="1"/>
        <v>4</v>
      </c>
    </row>
    <row r="58" spans="1:10" ht="31.5">
      <c r="A58" s="25">
        <v>37</v>
      </c>
      <c r="B58" s="27">
        <v>6</v>
      </c>
      <c r="C58" s="27" t="s">
        <v>103</v>
      </c>
      <c r="D58" s="27" t="s">
        <v>35</v>
      </c>
      <c r="E58" s="27" t="s">
        <v>104</v>
      </c>
      <c r="F58" s="28">
        <f>Александрова!L58</f>
        <v>3.6666666666666665</v>
      </c>
      <c r="G58" s="28">
        <f>РУО!L58</f>
        <v>3.8333333333333335</v>
      </c>
      <c r="H58" s="28">
        <f>Телоухов!L58</f>
        <v>4</v>
      </c>
      <c r="I58" s="25">
        <f>IF(ISERROR(AVERAGE(F58:H58)),0,AVERAGE(F58:H58))</f>
        <v>3.8333333333333335</v>
      </c>
      <c r="J58" s="25">
        <f t="shared" si="1"/>
        <v>31</v>
      </c>
    </row>
    <row r="59" spans="1:10" ht="31.5">
      <c r="A59" s="25">
        <v>38</v>
      </c>
      <c r="B59" s="27">
        <v>6</v>
      </c>
      <c r="C59" s="27" t="s">
        <v>105</v>
      </c>
      <c r="D59" s="27" t="s">
        <v>35</v>
      </c>
      <c r="E59" s="27" t="s">
        <v>106</v>
      </c>
      <c r="F59" s="28">
        <f>Александрова!L59</f>
        <v>3.8333333333333335</v>
      </c>
      <c r="G59" s="28">
        <f>РУО!L59</f>
        <v>3.8333333333333335</v>
      </c>
      <c r="H59" s="28">
        <f>Телоухов!L59</f>
        <v>4.666666666666667</v>
      </c>
      <c r="I59" s="25">
        <f>IF(ISERROR(AVERAGE(F59:H59)),0,AVERAGE(F59:H59))</f>
        <v>4.111111111111112</v>
      </c>
      <c r="J59" s="25">
        <f t="shared" si="1"/>
        <v>21</v>
      </c>
    </row>
    <row r="60" spans="1:10" ht="15.75" customHeight="1">
      <c r="A60" s="35" t="s">
        <v>107</v>
      </c>
      <c r="B60" s="36"/>
      <c r="C60" s="36"/>
      <c r="D60" s="36"/>
      <c r="E60" s="36"/>
      <c r="F60" s="36"/>
      <c r="G60" s="36"/>
      <c r="H60" s="36"/>
      <c r="I60" s="36"/>
      <c r="J60" s="37"/>
    </row>
    <row r="61" spans="1:10" ht="47.25">
      <c r="A61" s="25">
        <v>1</v>
      </c>
      <c r="B61" s="27">
        <v>9</v>
      </c>
      <c r="C61" s="27" t="s">
        <v>108</v>
      </c>
      <c r="D61" s="27" t="s">
        <v>45</v>
      </c>
      <c r="E61" s="27" t="s">
        <v>46</v>
      </c>
      <c r="F61" s="28">
        <f>Александрова!L61</f>
        <v>3.8333333333333335</v>
      </c>
      <c r="G61" s="28">
        <f>РУО!L61</f>
        <v>4.333333333333333</v>
      </c>
      <c r="H61" s="28">
        <f>Телоухов!L61</f>
        <v>4.166666666666667</v>
      </c>
      <c r="I61" s="25">
        <f>IF(ISERROR(AVERAGE(F61:H61)),0,AVERAGE(F61:H61))</f>
        <v>4.111111111111111</v>
      </c>
      <c r="J61" s="25">
        <f>RANK(I61,I$61:I$65)</f>
        <v>5</v>
      </c>
    </row>
    <row r="62" spans="1:10" ht="47.25">
      <c r="A62" s="25">
        <v>2</v>
      </c>
      <c r="B62" s="27">
        <v>9</v>
      </c>
      <c r="C62" s="27" t="s">
        <v>109</v>
      </c>
      <c r="D62" s="27" t="s">
        <v>45</v>
      </c>
      <c r="E62" s="27" t="s">
        <v>46</v>
      </c>
      <c r="F62" s="28">
        <f>Александрова!L62</f>
        <v>4.166666666666667</v>
      </c>
      <c r="G62" s="28">
        <f>РУО!L62</f>
        <v>4.333333333333333</v>
      </c>
      <c r="H62" s="28">
        <f>Телоухов!L62</f>
        <v>4.166666666666667</v>
      </c>
      <c r="I62" s="25">
        <f>IF(ISERROR(AVERAGE(F62:H62)),0,AVERAGE(F62:H62))</f>
        <v>4.222222222222222</v>
      </c>
      <c r="J62" s="25">
        <f aca="true" t="shared" si="2" ref="J62:J67">RANK(I62,I$61:I$65)</f>
        <v>3</v>
      </c>
    </row>
    <row r="63" spans="1:10" ht="47.25">
      <c r="A63" s="25">
        <v>3</v>
      </c>
      <c r="B63" s="27">
        <v>9</v>
      </c>
      <c r="C63" s="27" t="s">
        <v>110</v>
      </c>
      <c r="D63" s="27" t="s">
        <v>111</v>
      </c>
      <c r="E63" s="27" t="s">
        <v>112</v>
      </c>
      <c r="F63" s="28">
        <f>Александрова!L63</f>
        <v>4.666666666666667</v>
      </c>
      <c r="G63" s="28">
        <f>РУО!L63</f>
        <v>4.166666666666667</v>
      </c>
      <c r="H63" s="28">
        <f>Телоухов!L63</f>
        <v>3.8333333333333335</v>
      </c>
      <c r="I63" s="25">
        <f>IF(ISERROR(AVERAGE(F63:H63)),0,AVERAGE(F63:H63))</f>
        <v>4.222222222222222</v>
      </c>
      <c r="J63" s="25">
        <f t="shared" si="2"/>
        <v>3</v>
      </c>
    </row>
    <row r="64" spans="1:10" ht="47.25">
      <c r="A64" s="25">
        <v>4</v>
      </c>
      <c r="B64" s="27">
        <v>9</v>
      </c>
      <c r="C64" s="27" t="s">
        <v>113</v>
      </c>
      <c r="D64" s="27" t="s">
        <v>114</v>
      </c>
      <c r="E64" s="27" t="s">
        <v>72</v>
      </c>
      <c r="F64" s="28">
        <f>Александрова!L64</f>
        <v>5</v>
      </c>
      <c r="G64" s="28">
        <f>РУО!L64</f>
        <v>4.5</v>
      </c>
      <c r="H64" s="28">
        <f>Телоухов!L64</f>
        <v>4.666666666666667</v>
      </c>
      <c r="I64" s="25">
        <f>IF(ISERROR(AVERAGE(F64:H64)),0,AVERAGE(F64:H64))</f>
        <v>4.722222222222222</v>
      </c>
      <c r="J64" s="25">
        <f t="shared" si="2"/>
        <v>1</v>
      </c>
    </row>
    <row r="65" spans="1:10" ht="31.5">
      <c r="A65" s="25">
        <v>5</v>
      </c>
      <c r="B65" s="27">
        <v>8</v>
      </c>
      <c r="C65" s="27" t="s">
        <v>115</v>
      </c>
      <c r="D65" s="27" t="s">
        <v>18</v>
      </c>
      <c r="E65" s="27" t="s">
        <v>116</v>
      </c>
      <c r="F65" s="28">
        <f>Александрова!L65</f>
        <v>4.666666666666667</v>
      </c>
      <c r="G65" s="28">
        <f>РУО!L65</f>
        <v>4.5</v>
      </c>
      <c r="H65" s="28">
        <f>Телоухов!L65</f>
        <v>4</v>
      </c>
      <c r="I65" s="25">
        <f>IF(ISERROR(AVERAGE(F65:H65)),0,AVERAGE(F65:H65))</f>
        <v>4.388888888888889</v>
      </c>
      <c r="J65" s="25">
        <f t="shared" si="2"/>
        <v>2</v>
      </c>
    </row>
    <row r="66" spans="1:10" ht="15.75" customHeight="1">
      <c r="A66" s="35" t="s">
        <v>117</v>
      </c>
      <c r="B66" s="36"/>
      <c r="C66" s="36"/>
      <c r="D66" s="36"/>
      <c r="E66" s="36"/>
      <c r="F66" s="36"/>
      <c r="G66" s="36"/>
      <c r="H66" s="36"/>
      <c r="I66" s="36"/>
      <c r="J66" s="37"/>
    </row>
    <row r="67" spans="1:10" ht="47.25">
      <c r="A67" s="25">
        <v>1</v>
      </c>
      <c r="B67" s="27">
        <v>11</v>
      </c>
      <c r="C67" s="27" t="s">
        <v>118</v>
      </c>
      <c r="D67" s="27" t="s">
        <v>119</v>
      </c>
      <c r="E67" s="27" t="s">
        <v>72</v>
      </c>
      <c r="F67" s="28">
        <f>Александрова!L67</f>
        <v>4</v>
      </c>
      <c r="G67" s="28">
        <f>РУО!L67</f>
        <v>4.5</v>
      </c>
      <c r="H67" s="28">
        <f>Телоухов!L67</f>
        <v>4.666666666666667</v>
      </c>
      <c r="I67" s="25">
        <f>IF(ISERROR(AVERAGE(F67:H67)),0,AVERAGE(F67:H67))</f>
        <v>4.388888888888889</v>
      </c>
      <c r="J67" s="25">
        <f>RANK(I67,I$67:I$68)</f>
        <v>1</v>
      </c>
    </row>
    <row r="68" spans="1:10" ht="47.25">
      <c r="A68" s="25">
        <v>2</v>
      </c>
      <c r="B68" s="27">
        <v>10</v>
      </c>
      <c r="C68" s="27" t="s">
        <v>120</v>
      </c>
      <c r="D68" s="27" t="s">
        <v>45</v>
      </c>
      <c r="E68" s="27" t="s">
        <v>72</v>
      </c>
      <c r="F68" s="28">
        <f>Александрова!L68</f>
        <v>3.1666666666666665</v>
      </c>
      <c r="G68" s="28">
        <f>РУО!L68</f>
        <v>4.5</v>
      </c>
      <c r="H68" s="28">
        <f>Телоухов!L68</f>
        <v>4.166666666666667</v>
      </c>
      <c r="I68" s="25">
        <f>IF(ISERROR(AVERAGE(F68:H68)),0,AVERAGE(F68:H68))</f>
        <v>3.944444444444444</v>
      </c>
      <c r="J68" s="25">
        <f>RANK(I68,I$67:I$68)</f>
        <v>2</v>
      </c>
    </row>
    <row r="69" spans="1:10" ht="15.75">
      <c r="A69" s="25">
        <v>3</v>
      </c>
      <c r="B69" s="38"/>
      <c r="C69" s="27"/>
      <c r="D69" s="27"/>
      <c r="E69" s="27"/>
      <c r="F69" s="34"/>
      <c r="G69" s="28"/>
      <c r="H69" s="28"/>
      <c r="I69" s="25">
        <f>IF(ISERROR(AVERAGE(F69:H69)),0,AVERAGE(F69:H69))</f>
        <v>0</v>
      </c>
      <c r="J69" s="25"/>
    </row>
    <row r="70" spans="1:10" ht="15.75">
      <c r="A70" s="25">
        <v>4</v>
      </c>
      <c r="B70" s="38"/>
      <c r="C70" s="27"/>
      <c r="D70" s="27"/>
      <c r="E70" s="27"/>
      <c r="F70" s="34"/>
      <c r="G70" s="28"/>
      <c r="H70" s="28"/>
      <c r="I70" s="25">
        <f>IF(ISERROR(AVERAGE(F70:H70)),0,AVERAGE(F70:H70))</f>
        <v>0</v>
      </c>
      <c r="J70" s="25"/>
    </row>
    <row r="71" spans="1:10" ht="15.75">
      <c r="A71" s="25">
        <v>5</v>
      </c>
      <c r="B71" s="38"/>
      <c r="C71" s="27"/>
      <c r="D71" s="27"/>
      <c r="E71" s="27"/>
      <c r="F71" s="34"/>
      <c r="G71" s="28"/>
      <c r="H71" s="28"/>
      <c r="I71" s="25">
        <f>IF(ISERROR(AVERAGE(F71:H71)),0,AVERAGE(F71:H71))</f>
        <v>0</v>
      </c>
      <c r="J71" s="25"/>
    </row>
    <row r="72" spans="1:10" ht="15.75">
      <c r="A72" s="25">
        <v>6</v>
      </c>
      <c r="B72" s="38"/>
      <c r="C72" s="27"/>
      <c r="D72" s="27"/>
      <c r="E72" s="27"/>
      <c r="F72" s="34"/>
      <c r="G72" s="28"/>
      <c r="H72" s="28"/>
      <c r="I72" s="25">
        <f>IF(ISERROR(AVERAGE(F72:H72)),0,AVERAGE(F72:H72))</f>
        <v>0</v>
      </c>
      <c r="J72" s="25"/>
    </row>
    <row r="73" spans="1:10" ht="15.75">
      <c r="A73" s="25">
        <v>7</v>
      </c>
      <c r="B73" s="38"/>
      <c r="C73" s="27"/>
      <c r="D73" s="27"/>
      <c r="E73" s="27"/>
      <c r="F73" s="34"/>
      <c r="G73" s="28"/>
      <c r="H73" s="28"/>
      <c r="I73" s="25">
        <f>IF(ISERROR(AVERAGE(F73:H73)),0,AVERAGE(F73:H73))</f>
        <v>0</v>
      </c>
      <c r="J73" s="25"/>
    </row>
    <row r="74" spans="1:10" ht="15.75">
      <c r="A74" s="25">
        <v>8</v>
      </c>
      <c r="B74" s="38"/>
      <c r="C74" s="27"/>
      <c r="D74" s="27"/>
      <c r="E74" s="27"/>
      <c r="F74" s="34"/>
      <c r="G74" s="28"/>
      <c r="H74" s="28"/>
      <c r="I74" s="25">
        <f>IF(ISERROR(AVERAGE(F74:H74)),0,AVERAGE(F74:H74))</f>
        <v>0</v>
      </c>
      <c r="J74" s="25"/>
    </row>
    <row r="75" spans="1:10" ht="15.75">
      <c r="A75" s="25">
        <v>9</v>
      </c>
      <c r="B75" s="38"/>
      <c r="C75" s="27"/>
      <c r="D75" s="27"/>
      <c r="E75" s="27"/>
      <c r="F75" s="34"/>
      <c r="G75" s="28"/>
      <c r="H75" s="28"/>
      <c r="I75" s="25">
        <f>IF(ISERROR(AVERAGE(F75:H75)),0,AVERAGE(F75:H75))</f>
        <v>0</v>
      </c>
      <c r="J75" s="25"/>
    </row>
    <row r="76" spans="1:10" ht="15.75">
      <c r="A76" s="25">
        <v>10</v>
      </c>
      <c r="B76" s="38"/>
      <c r="C76" s="27"/>
      <c r="D76" s="27"/>
      <c r="E76" s="27"/>
      <c r="F76" s="34"/>
      <c r="G76" s="28"/>
      <c r="H76" s="28"/>
      <c r="I76" s="25">
        <f>IF(ISERROR(AVERAGE(F76:H76)),0,AVERAGE(F76:H76))</f>
        <v>0</v>
      </c>
      <c r="J76" s="25"/>
    </row>
    <row r="77" spans="1:10" ht="15.75">
      <c r="A77" s="25">
        <v>10</v>
      </c>
      <c r="B77" s="25"/>
      <c r="C77" s="39"/>
      <c r="D77" s="40"/>
      <c r="E77" s="41"/>
      <c r="F77" s="25"/>
      <c r="G77" s="25"/>
      <c r="H77" s="25"/>
      <c r="I77" s="25"/>
      <c r="J77" s="25"/>
    </row>
    <row r="78" spans="1:10" ht="15.75">
      <c r="A78" s="25">
        <v>11</v>
      </c>
      <c r="B78" s="29"/>
      <c r="C78" s="42"/>
      <c r="D78" s="43"/>
      <c r="E78" s="41"/>
      <c r="F78" s="25"/>
      <c r="G78" s="25"/>
      <c r="H78" s="25"/>
      <c r="I78" s="25"/>
      <c r="J78" s="25"/>
    </row>
    <row r="79" spans="1:10" ht="15.75">
      <c r="A79" s="25">
        <v>12</v>
      </c>
      <c r="B79" s="29"/>
      <c r="C79" s="42"/>
      <c r="D79" s="43"/>
      <c r="E79" s="41"/>
      <c r="F79" s="25"/>
      <c r="G79" s="25"/>
      <c r="H79" s="25"/>
      <c r="I79" s="25"/>
      <c r="J79" s="25"/>
    </row>
    <row r="80" spans="1:10" ht="15.75">
      <c r="A80" s="25">
        <v>13</v>
      </c>
      <c r="B80" s="29"/>
      <c r="C80" s="42"/>
      <c r="D80" s="43"/>
      <c r="E80" s="41"/>
      <c r="F80" s="25"/>
      <c r="G80" s="25"/>
      <c r="H80" s="25"/>
      <c r="I80" s="25"/>
      <c r="J80" s="25"/>
    </row>
    <row r="81" spans="1:10" ht="15.75">
      <c r="A81" s="25">
        <v>14</v>
      </c>
      <c r="B81" s="29"/>
      <c r="C81" s="42"/>
      <c r="D81" s="43"/>
      <c r="E81" s="41"/>
      <c r="F81" s="25"/>
      <c r="G81" s="25"/>
      <c r="H81" s="25"/>
      <c r="I81" s="25"/>
      <c r="J81" s="25"/>
    </row>
    <row r="82" spans="1:10" ht="15.75">
      <c r="A82" s="25">
        <v>15</v>
      </c>
      <c r="B82" s="29"/>
      <c r="C82" s="42"/>
      <c r="D82" s="43"/>
      <c r="E82" s="41"/>
      <c r="F82" s="25"/>
      <c r="G82" s="25"/>
      <c r="H82" s="25"/>
      <c r="I82" s="25"/>
      <c r="J82" s="25"/>
    </row>
    <row r="83" spans="1:10" ht="15.75">
      <c r="A83" s="25">
        <v>16</v>
      </c>
      <c r="B83" s="29"/>
      <c r="C83" s="42"/>
      <c r="D83" s="43"/>
      <c r="E83" s="41"/>
      <c r="F83" s="25"/>
      <c r="G83" s="25"/>
      <c r="H83" s="25"/>
      <c r="I83" s="25"/>
      <c r="J83" s="25"/>
    </row>
    <row r="84" spans="1:10" ht="15.75">
      <c r="A84" s="25">
        <v>17</v>
      </c>
      <c r="B84" s="29"/>
      <c r="C84" s="42"/>
      <c r="D84" s="43"/>
      <c r="E84" s="41"/>
      <c r="F84" s="25"/>
      <c r="G84" s="25"/>
      <c r="H84" s="25"/>
      <c r="I84" s="25"/>
      <c r="J84" s="25"/>
    </row>
    <row r="85" spans="1:10" ht="15.75">
      <c r="A85" s="25">
        <v>18</v>
      </c>
      <c r="B85" s="29"/>
      <c r="C85" s="42"/>
      <c r="D85" s="43"/>
      <c r="E85" s="41"/>
      <c r="F85" s="25"/>
      <c r="G85" s="25"/>
      <c r="H85" s="25"/>
      <c r="I85" s="25"/>
      <c r="J85" s="25"/>
    </row>
    <row r="86" spans="1:10" ht="15.75">
      <c r="A86" s="25">
        <v>19</v>
      </c>
      <c r="B86" s="29"/>
      <c r="C86" s="42"/>
      <c r="D86" s="43"/>
      <c r="E86" s="41"/>
      <c r="F86" s="25"/>
      <c r="G86" s="25"/>
      <c r="H86" s="25"/>
      <c r="I86" s="25"/>
      <c r="J86" s="25"/>
    </row>
    <row r="87" spans="1:10" ht="15.75">
      <c r="A87" s="25">
        <v>20</v>
      </c>
      <c r="B87" s="29"/>
      <c r="C87" s="42"/>
      <c r="D87" s="43"/>
      <c r="E87" s="41"/>
      <c r="F87" s="25"/>
      <c r="G87" s="25"/>
      <c r="H87" s="25"/>
      <c r="I87" s="25"/>
      <c r="J87" s="25"/>
    </row>
    <row r="88" spans="1:10" ht="15.75">
      <c r="A88" s="25">
        <v>21</v>
      </c>
      <c r="B88" s="29"/>
      <c r="C88" s="42"/>
      <c r="D88" s="43"/>
      <c r="E88" s="41"/>
      <c r="F88" s="25"/>
      <c r="G88" s="25"/>
      <c r="H88" s="25"/>
      <c r="I88" s="25"/>
      <c r="J88" s="25"/>
    </row>
    <row r="89" spans="1:10" ht="15.75">
      <c r="A89" s="25">
        <v>22</v>
      </c>
      <c r="B89" s="29"/>
      <c r="C89" s="42"/>
      <c r="D89" s="43"/>
      <c r="E89" s="41"/>
      <c r="F89" s="25"/>
      <c r="G89" s="25"/>
      <c r="H89" s="25"/>
      <c r="I89" s="25"/>
      <c r="J89" s="25"/>
    </row>
    <row r="90" spans="1:10" ht="15.75">
      <c r="A90" s="25">
        <v>23</v>
      </c>
      <c r="B90" s="29"/>
      <c r="C90" s="42"/>
      <c r="D90" s="43"/>
      <c r="E90" s="41"/>
      <c r="F90" s="25"/>
      <c r="G90" s="25"/>
      <c r="H90" s="25"/>
      <c r="I90" s="25"/>
      <c r="J90" s="25"/>
    </row>
    <row r="91" spans="1:10" ht="15.75">
      <c r="A91" s="25">
        <v>24</v>
      </c>
      <c r="B91" s="29"/>
      <c r="C91" s="42"/>
      <c r="D91" s="43"/>
      <c r="E91" s="41"/>
      <c r="F91" s="25"/>
      <c r="G91" s="25"/>
      <c r="H91" s="25"/>
      <c r="I91" s="25"/>
      <c r="J91" s="25"/>
    </row>
    <row r="92" spans="1:10" ht="15.75">
      <c r="A92" s="25">
        <v>25</v>
      </c>
      <c r="B92" s="29"/>
      <c r="C92" s="42"/>
      <c r="D92" s="43"/>
      <c r="E92" s="41"/>
      <c r="F92" s="25"/>
      <c r="G92" s="25"/>
      <c r="H92" s="25"/>
      <c r="I92" s="25"/>
      <c r="J92" s="25"/>
    </row>
    <row r="93" spans="1:10" ht="15.75">
      <c r="A93" s="25">
        <v>26</v>
      </c>
      <c r="B93" s="29"/>
      <c r="C93" s="42"/>
      <c r="D93" s="43"/>
      <c r="E93" s="41"/>
      <c r="F93" s="25"/>
      <c r="G93" s="25"/>
      <c r="H93" s="25"/>
      <c r="I93" s="25"/>
      <c r="J93" s="25"/>
    </row>
    <row r="94" spans="1:10" ht="15.75">
      <c r="A94" s="25">
        <v>27</v>
      </c>
      <c r="B94" s="29"/>
      <c r="C94" s="42"/>
      <c r="D94" s="43"/>
      <c r="E94" s="41"/>
      <c r="F94" s="25"/>
      <c r="G94" s="25"/>
      <c r="H94" s="25"/>
      <c r="I94" s="25"/>
      <c r="J94" s="25"/>
    </row>
    <row r="95" spans="1:10" ht="15.75">
      <c r="A95" s="25">
        <v>28</v>
      </c>
      <c r="B95" s="29"/>
      <c r="C95" s="42"/>
      <c r="D95" s="43"/>
      <c r="E95" s="41"/>
      <c r="F95" s="25"/>
      <c r="G95" s="25"/>
      <c r="H95" s="25"/>
      <c r="I95" s="25"/>
      <c r="J95" s="25"/>
    </row>
    <row r="96" spans="1:10" ht="12.75">
      <c r="A96" s="25">
        <v>29</v>
      </c>
      <c r="B96" s="29"/>
      <c r="C96" s="44"/>
      <c r="D96" s="29"/>
      <c r="E96" s="41"/>
      <c r="F96" s="25"/>
      <c r="G96" s="25"/>
      <c r="H96" s="25"/>
      <c r="I96" s="25"/>
      <c r="J96" s="25"/>
    </row>
    <row r="97" spans="1:10" ht="12.75">
      <c r="A97" s="25">
        <v>30</v>
      </c>
      <c r="B97" s="29"/>
      <c r="C97" s="44"/>
      <c r="D97" s="29"/>
      <c r="E97" s="41"/>
      <c r="F97" s="25"/>
      <c r="G97" s="25"/>
      <c r="H97" s="25"/>
      <c r="I97" s="25"/>
      <c r="J97" s="25"/>
    </row>
  </sheetData>
  <sheetProtection/>
  <mergeCells count="5">
    <mergeCell ref="A66:J66"/>
    <mergeCell ref="F4:H4"/>
    <mergeCell ref="A6:J6"/>
    <mergeCell ref="A21:J21"/>
    <mergeCell ref="A60:J6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2008-05-22T17:27:47Z</dcterms:created>
  <dcterms:modified xsi:type="dcterms:W3CDTF">2008-05-22T17:34:22Z</dcterms:modified>
  <cp:category/>
  <cp:version/>
  <cp:contentType/>
  <cp:contentStatus/>
</cp:coreProperties>
</file>